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<sst xmlns="http://schemas.openxmlformats.org/spreadsheetml/2006/main" count="29" uniqueCount="24">
  <si>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晋江经济开发区2024年4月“三公”经费及会议开展情况</t>
  </si>
  <si>
    <t>填报单位（盖章）:晋江经济开发区管委会</t>
  </si>
  <si>
    <t xml:space="preserve">  金额：元</t>
  </si>
  <si>
    <t>序号</t>
  </si>
  <si>
    <t>项  目</t>
  </si>
  <si>
    <t>2024年4月</t>
  </si>
  <si>
    <t>2023年4月</t>
  </si>
  <si>
    <t>增减额</t>
  </si>
  <si>
    <t>比增%</t>
  </si>
  <si>
    <t>备注</t>
  </si>
  <si>
    <t>公务接待费</t>
  </si>
  <si>
    <t>-</t>
  </si>
  <si>
    <t>因公出国(境)费</t>
  </si>
  <si>
    <t>公车费用</t>
  </si>
  <si>
    <t>其 中</t>
  </si>
  <si>
    <t>车辆购置费</t>
  </si>
  <si>
    <t>车辆运行维护费</t>
  </si>
  <si>
    <t>小   计</t>
  </si>
  <si>
    <t>会议费</t>
  </si>
  <si>
    <t>差旅费</t>
  </si>
  <si>
    <t>第七届“海峡杯”福建（晋江）创新创业大赛复赛活动宁波、成都分站赛差旅费、赴外地考察、开会、培训、跟班学习等。</t>
  </si>
  <si>
    <t>印刷费</t>
  </si>
  <si>
    <t>印制推介画册</t>
  </si>
  <si>
    <t>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</si>
</sst>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6" fontId="1" fillId="33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1" sqref="K11"/>
    </sheetView>
  </sheetViews>
  <sheetFormatPr defaultColWidth="9.00390625" defaultRowHeight="15"/>
  <cols>
    <col min="1" max="1" width="13.421875" style="0" customWidth="1"/>
    <col min="2" max="2" width="15.00390625" style="0" customWidth="1"/>
    <col min="3" max="3" width="11.28125" style="0" customWidth="1"/>
    <col min="4" max="4" width="11.421875" style="0" customWidth="1"/>
    <col min="5" max="5" width="12.7109375" style="0" customWidth="1"/>
    <col min="6" max="6" width="12.421875" style="0" customWidth="1"/>
    <col min="7" max="7" width="11.00390625" style="0" customWidth="1"/>
    <col min="8" max="8" width="17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3"/>
      <c r="F2" s="3"/>
      <c r="G2" s="4"/>
      <c r="H2" s="5" t="s">
        <v>2</v>
      </c>
    </row>
    <row r="3" spans="1:8" ht="31.5" customHeight="1">
      <c r="A3" s="2" t="s">
        <v>3</v>
      </c>
      <c r="B3" s="6" t="s">
        <v>4</v>
      </c>
      <c r="C3" s="6"/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35.25" customHeight="1">
      <c r="A4" s="11">
        <v>1</v>
      </c>
      <c r="B4" s="12" t="s">
        <v>10</v>
      </c>
      <c r="C4" s="12"/>
      <c r="D4" s="13">
        <v>7600</v>
      </c>
      <c r="E4" s="13">
        <v>0</v>
      </c>
      <c r="F4" s="14">
        <f>D4-E4</f>
        <v>7600</v>
      </c>
      <c r="G4" s="15" t="s">
        <v>11</v>
      </c>
      <c r="H4" s="6"/>
    </row>
    <row r="5" spans="1:8" ht="31.5" customHeight="1">
      <c r="A5" s="11">
        <v>2</v>
      </c>
      <c r="B5" s="12" t="s">
        <v>12</v>
      </c>
      <c r="C5" s="12"/>
      <c r="D5" s="13">
        <v>0</v>
      </c>
      <c r="E5" s="13">
        <v>0</v>
      </c>
      <c r="F5" s="14">
        <f aca="true" t="shared" si="0" ref="F4:F13">D5-E5</f>
        <v>0</v>
      </c>
      <c r="G5" s="15" t="s">
        <v>11</v>
      </c>
      <c r="H5" s="6"/>
    </row>
    <row r="6" spans="1:8" ht="31.5" customHeight="1">
      <c r="A6" s="11">
        <v>3</v>
      </c>
      <c r="B6" s="12" t="s">
        <v>13</v>
      </c>
      <c r="C6" s="12"/>
      <c r="D6" s="13">
        <v>500.93</v>
      </c>
      <c r="E6" s="13">
        <v>560</v>
      </c>
      <c r="F6" s="14">
        <f t="shared" si="0"/>
        <v>-59.06999999999999</v>
      </c>
      <c r="G6" s="15">
        <f>F6/E6</f>
        <v>-0.10548214285714284</v>
      </c>
      <c r="H6" s="6"/>
    </row>
    <row r="7" spans="1:8" ht="31.5" customHeight="1">
      <c r="A7" s="11">
        <v>4</v>
      </c>
      <c r="B7" s="12" t="s">
        <v>14</v>
      </c>
      <c r="C7" s="12" t="s">
        <v>15</v>
      </c>
      <c r="D7" s="13">
        <v>0</v>
      </c>
      <c r="E7" s="13">
        <v>0</v>
      </c>
      <c r="F7" s="14">
        <f t="shared" si="0"/>
        <v>0</v>
      </c>
      <c r="G7" s="15" t="s">
        <v>11</v>
      </c>
      <c r="H7" s="2"/>
    </row>
    <row r="8" spans="1:8" ht="31.5" customHeight="1">
      <c r="A8" s="11"/>
      <c r="B8" s="12"/>
      <c r="C8" s="16" t="s">
        <v>16</v>
      </c>
      <c r="D8" s="17">
        <v>500.93</v>
      </c>
      <c r="E8" s="17">
        <v>560</v>
      </c>
      <c r="F8" s="14">
        <f t="shared" si="0"/>
        <v>-59.06999999999999</v>
      </c>
      <c r="G8" s="15">
        <f aca="true" t="shared" si="1" ref="G6:G9">F8/E8</f>
        <v>-0.10548214285714284</v>
      </c>
      <c r="H8" s="2"/>
    </row>
    <row r="9" spans="1:8" ht="31.5" customHeight="1">
      <c r="A9" s="12" t="s">
        <v>17</v>
      </c>
      <c r="B9" s="12"/>
      <c r="C9" s="12"/>
      <c r="D9" s="13">
        <f>D4+D5+D6</f>
        <v>8100.93</v>
      </c>
      <c r="E9" s="13">
        <f>E4+E5+E6</f>
        <v>560</v>
      </c>
      <c r="F9" s="14">
        <f t="shared" si="0"/>
        <v>7540.93</v>
      </c>
      <c r="G9" s="15">
        <f t="shared" si="1"/>
        <v>13.46594642857143</v>
      </c>
      <c r="H9" s="2"/>
    </row>
    <row r="10" spans="1:8" ht="31.5" customHeight="1">
      <c r="A10" s="11">
        <v>5</v>
      </c>
      <c r="B10" s="12" t="s">
        <v>18</v>
      </c>
      <c r="C10" s="12"/>
      <c r="D10" s="13">
        <v>0</v>
      </c>
      <c r="E10" s="13">
        <v>0</v>
      </c>
      <c r="F10" s="14">
        <f t="shared" si="0"/>
        <v>0</v>
      </c>
      <c r="G10" s="15" t="s">
        <v>11</v>
      </c>
      <c r="H10" s="6"/>
    </row>
    <row r="11" spans="1:8" ht="69.75" customHeight="1">
      <c r="A11" s="11">
        <v>6</v>
      </c>
      <c r="B11" s="18" t="s">
        <v>19</v>
      </c>
      <c r="C11" s="18"/>
      <c r="D11" s="19">
        <v>80949</v>
      </c>
      <c r="E11" s="13"/>
      <c r="F11" s="14">
        <f t="shared" si="0"/>
        <v>80949</v>
      </c>
      <c r="G11" s="15" t="s">
        <v>11</v>
      </c>
      <c r="H11" s="20" t="s">
        <v>20</v>
      </c>
    </row>
    <row r="12" spans="1:8" ht="39" customHeight="1">
      <c r="A12" s="11">
        <v>7</v>
      </c>
      <c r="B12" s="12" t="s">
        <v>21</v>
      </c>
      <c r="C12" s="12"/>
      <c r="D12" s="19">
        <v>4350</v>
      </c>
      <c r="E12" s="13">
        <v>0</v>
      </c>
      <c r="F12" s="14">
        <f t="shared" si="0"/>
        <v>4350</v>
      </c>
      <c r="G12" s="15" t="s">
        <v>11</v>
      </c>
      <c r="H12" s="20" t="s">
        <v>22</v>
      </c>
    </row>
    <row r="13" spans="1:8" ht="27" customHeight="1">
      <c r="A13" s="2" t="s">
        <v>23</v>
      </c>
      <c r="B13" s="2"/>
      <c r="C13" s="2"/>
      <c r="D13" s="19">
        <f>D9+D10+D11+D12</f>
        <v>93399.93</v>
      </c>
      <c r="E13" s="13">
        <f>E9+E10+E11+E12</f>
        <v>560</v>
      </c>
      <c r="F13" s="14">
        <f t="shared" si="0"/>
        <v>92839.93</v>
      </c>
      <c r="G13" s="15">
        <f>F13/E13</f>
        <v>165.78558928571428</v>
      </c>
      <c r="H13" s="21"/>
    </row>
  </sheetData>
  <sheetProtection/>
  <mergeCells count="13">
    <mergeCell ref="A1:H1"/>
    <mergeCell ref="A2:D2"/>
    <mergeCell ref="B3:C3"/>
    <mergeCell ref="B4:C4"/>
    <mergeCell ref="B5:C5"/>
    <mergeCell ref="B6:C6"/>
    <mergeCell ref="A9:C9"/>
    <mergeCell ref="B10:C10"/>
    <mergeCell ref="B11:C11"/>
    <mergeCell ref="B12:C12"/>
    <mergeCell ref="A13:C13"/>
    <mergeCell ref="A7:A8"/>
    <mergeCell ref="B7:B8"/>
  </mergeCells>
  <printOptions horizontalCentered="1"/>
  <pageMargins left="0.7513888888888889" right="0.7513888888888889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2023-10-18T01:16:00Z</cp:lastPrinted>
  <dcterms:created xsi:type="dcterms:W3CDTF">2020-12-25T01:22:59Z</dcterms:created>
  <dcterms:modified xsi:type="dcterms:W3CDTF">2024-05-29T07:09:16Z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BFF029A6F36B45D8B023D8E47C60C614</vt:lpwstr>
  </property>
</Properties>
</file>