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Area" localSheetId="0">'Sheet1 '!$A$1:$I$174</definedName>
  </definedNames>
  <calcPr fullCalcOnLoad="1"/>
</workbook>
</file>

<file path=xl/sharedStrings.xml><?xml version="1.0" encoding="utf-8"?>
<sst xmlns="http://schemas.openxmlformats.org/spreadsheetml/2006/main" count="473" uniqueCount="214">
  <si>
    <t>附件2</t>
  </si>
  <si>
    <t>青阳街道低收入家庭未配租轮候对象2023年6月份补贴金额情况汇总表</t>
  </si>
  <si>
    <t>序号</t>
  </si>
  <si>
    <t>所在镇、
街道</t>
  </si>
  <si>
    <t>户口所在
社区</t>
  </si>
  <si>
    <t>申请人</t>
  </si>
  <si>
    <t>保障
人口（人）</t>
  </si>
  <si>
    <t>补贴面积标准（㎡）</t>
  </si>
  <si>
    <t>月住房补贴
标准
（元/㎡）</t>
  </si>
  <si>
    <t>月住房补贴金额(元）</t>
  </si>
  <si>
    <t>备注</t>
  </si>
  <si>
    <t>青阳街道</t>
  </si>
  <si>
    <t>普照社区</t>
  </si>
  <si>
    <t>叶学明</t>
  </si>
  <si>
    <t>莲屿社区</t>
  </si>
  <si>
    <t>滕启桥</t>
  </si>
  <si>
    <t>蔡箴言</t>
  </si>
  <si>
    <t>小计</t>
  </si>
  <si>
    <t>补贴金额合计</t>
  </si>
  <si>
    <t>青阳街道2023年6月份低收入家庭未配租轮候对象租赁补贴总额为450元。</t>
  </si>
  <si>
    <t xml:space="preserve">   青阳街道低收入家庭未配租轮候对象租赁补贴金额总计：共3户9人，6月发放住房补贴金额计450元。</t>
  </si>
  <si>
    <t>梅岭街道低收入家庭未配租轮候对象2023年6月份补贴金额情况汇总表</t>
  </si>
  <si>
    <t xml:space="preserve"> </t>
  </si>
  <si>
    <t>梅岭街道</t>
  </si>
  <si>
    <t>沟头社区</t>
  </si>
  <si>
    <t>叶树南</t>
  </si>
  <si>
    <t>叶文棣</t>
  </si>
  <si>
    <t>叶小平</t>
  </si>
  <si>
    <t>岭山社区</t>
  </si>
  <si>
    <t>陈国财</t>
  </si>
  <si>
    <t>三光天社区</t>
  </si>
  <si>
    <t>周文星</t>
  </si>
  <si>
    <t>庄垂展</t>
  </si>
  <si>
    <t>竹树下社区</t>
  </si>
  <si>
    <t>李雪月</t>
  </si>
  <si>
    <t>梅青社区</t>
  </si>
  <si>
    <t>庄甜甜</t>
  </si>
  <si>
    <t>赤西村</t>
  </si>
  <si>
    <t>张春桦</t>
  </si>
  <si>
    <t>梅岭街道2023年6月份低收入家庭未配租轮候对象租赁补贴总额为3156元。</t>
  </si>
  <si>
    <t xml:space="preserve">   梅岭街道低收入家庭未配租轮候对象租赁补贴金额总计：共9户32人，6月发放住房补贴金额计3156元。</t>
  </si>
  <si>
    <t>西园街道低收入家庭未配租轮候对象2023年6月份补贴金额情况汇总表</t>
  </si>
  <si>
    <t>西园街道</t>
  </si>
  <si>
    <t>霞浯社区</t>
  </si>
  <si>
    <t>吴现章</t>
  </si>
  <si>
    <t>吴永金</t>
  </si>
  <si>
    <t>吴扬坤</t>
  </si>
  <si>
    <t>吴明江</t>
  </si>
  <si>
    <t>吴建设</t>
  </si>
  <si>
    <t>西园街道2023年6月份低收入家庭未配租轮候对象租赁补贴总额为2100元。</t>
  </si>
  <si>
    <t xml:space="preserve">   西园街道低收入家庭未配租轮候对象租赁补贴金额总计：共5户21人，6月发放住房补贴金额计2100元。</t>
  </si>
  <si>
    <t>罗山街道低收入家庭未配租轮候对象2023年6月份补贴金额情况汇总表</t>
  </si>
  <si>
    <t>罗山街道</t>
  </si>
  <si>
    <t>缺塘社区</t>
  </si>
  <si>
    <t>郑志川</t>
  </si>
  <si>
    <t>罗裳社区</t>
  </si>
  <si>
    <t>洪丽英</t>
  </si>
  <si>
    <t>梧垵社区</t>
  </si>
  <si>
    <t>颜香珠</t>
  </si>
  <si>
    <t>苏内社区</t>
  </si>
  <si>
    <t>李秀花</t>
  </si>
  <si>
    <t>罗山街道2023年6月份低收入家庭未配租轮候对象租赁补贴总额为870元。</t>
  </si>
  <si>
    <t xml:space="preserve">   罗山街道低收入家庭未配租轮候对象租赁补贴金额总计：共4户9人，6月发放住房补贴金额计870元。</t>
  </si>
  <si>
    <t>新塘街道低收入家庭未配租轮候对象2023年6月份补贴金额情况汇总表</t>
  </si>
  <si>
    <t>新塘街道</t>
  </si>
  <si>
    <t>杏田社区</t>
  </si>
  <si>
    <t>王仲赐</t>
  </si>
  <si>
    <t>王来发</t>
  </si>
  <si>
    <t>荆山社区</t>
  </si>
  <si>
    <t>王金宝</t>
  </si>
  <si>
    <t>晋良社区</t>
  </si>
  <si>
    <t>林焕昌</t>
  </si>
  <si>
    <t>沙塘社区</t>
  </si>
  <si>
    <t>王丽霞</t>
  </si>
  <si>
    <t>新塘街道2023年6月份低收入家庭未配租轮候对象租赁补贴总额为1518元。</t>
  </si>
  <si>
    <t xml:space="preserve">   新塘街道低收入家庭未配租轮候对象租赁补贴金额总计：共5户13人，6月发放住房补贴金额计1518元。</t>
  </si>
  <si>
    <t>陈埭镇低收入家庭未配租轮候对象2023年6月份补贴金额情况汇总表</t>
  </si>
  <si>
    <t>陈埭镇</t>
  </si>
  <si>
    <t>横坂村</t>
  </si>
  <si>
    <t>许雪香</t>
  </si>
  <si>
    <t>湖中村</t>
  </si>
  <si>
    <t>张建勇</t>
  </si>
  <si>
    <t>四境社区</t>
  </si>
  <si>
    <t>丁天骄</t>
  </si>
  <si>
    <t>西坂村</t>
  </si>
  <si>
    <t>丁长义</t>
  </si>
  <si>
    <t>坊脚村</t>
  </si>
  <si>
    <t>林华如</t>
  </si>
  <si>
    <t>丁明时</t>
  </si>
  <si>
    <t>南霞美村</t>
  </si>
  <si>
    <t>邱皆彬</t>
  </si>
  <si>
    <t>大乡村</t>
  </si>
  <si>
    <t>庄凌凤</t>
  </si>
  <si>
    <t>涵埭村</t>
  </si>
  <si>
    <t>李加才</t>
  </si>
  <si>
    <t>梧埭村</t>
  </si>
  <si>
    <t>蔡春婷</t>
  </si>
  <si>
    <t>赖月娥</t>
  </si>
  <si>
    <t>李玉栏</t>
  </si>
  <si>
    <t>李鸿萍</t>
  </si>
  <si>
    <t>花厅口村</t>
  </si>
  <si>
    <t>吴家宝</t>
  </si>
  <si>
    <t>陈埭镇2023年6月份低收入家庭未配租轮候对象租赁补贴总额为4260元。</t>
  </si>
  <si>
    <t xml:space="preserve">   陈埭镇低收入家庭未配租轮候对象租赁补贴金额总计：共14户42人，6月发放住房补贴金额计4260元。</t>
  </si>
  <si>
    <t>池店镇低收入家庭未配租轮候对象2023年6月份补贴金额情况汇总表</t>
  </si>
  <si>
    <t>池店镇</t>
  </si>
  <si>
    <t>池店村</t>
  </si>
  <si>
    <t>李福安</t>
  </si>
  <si>
    <t>李碧莲</t>
  </si>
  <si>
    <t>清濛村</t>
  </si>
  <si>
    <t>黄志信</t>
  </si>
  <si>
    <t>赤塘村</t>
  </si>
  <si>
    <t>林丽芬</t>
  </si>
  <si>
    <t>池店镇2023年6月份低收入家庭未配租轮候对象租赁补贴总额为738元。</t>
  </si>
  <si>
    <t xml:space="preserve">   池店镇低收入家庭未配租轮候对象租赁补贴金额总计：共4户9人，6月发放住房补贴金额计738元。</t>
  </si>
  <si>
    <t>东石镇低收入家庭未配租轮候对象2023年6月份补贴金额情况汇总表</t>
  </si>
  <si>
    <t>东石镇</t>
  </si>
  <si>
    <t>梅峰村</t>
  </si>
  <si>
    <t>蔡华双</t>
  </si>
  <si>
    <t>湖头村</t>
  </si>
  <si>
    <t>黄贤贤</t>
  </si>
  <si>
    <t>东石镇2023年6月份低收入家庭未配租轮候对象租赁补贴总额为500元。</t>
  </si>
  <si>
    <t xml:space="preserve">   东石镇低收入家庭未配租轮候对象租赁补贴金额总计：共2户6人，6月发放住房补贴金额计500元。</t>
  </si>
  <si>
    <t>金井镇低收入家庭未配租轮候对象2023年6月份补贴金额情况汇总表</t>
  </si>
  <si>
    <t>金井镇</t>
  </si>
  <si>
    <t>溜江村</t>
  </si>
  <si>
    <t>陈贻群</t>
  </si>
  <si>
    <t>岩峰村</t>
  </si>
  <si>
    <t>王雪谅</t>
  </si>
  <si>
    <t>围头村</t>
  </si>
  <si>
    <t>洪其明</t>
  </si>
  <si>
    <t>塘东村</t>
  </si>
  <si>
    <t>许英勇</t>
  </si>
  <si>
    <t>陈长棍</t>
  </si>
  <si>
    <t>钞岱村</t>
  </si>
  <si>
    <t>许文喜</t>
  </si>
  <si>
    <t>坑口村</t>
  </si>
  <si>
    <t>蔡敬湖</t>
  </si>
  <si>
    <t>许少新</t>
  </si>
  <si>
    <t>林云家</t>
  </si>
  <si>
    <t>埔宅村</t>
  </si>
  <si>
    <t>李静峰</t>
  </si>
  <si>
    <t>王志群</t>
  </si>
  <si>
    <t>石丽荣</t>
  </si>
  <si>
    <t>王子显</t>
  </si>
  <si>
    <t>石圳村</t>
  </si>
  <si>
    <t>何幼妹</t>
  </si>
  <si>
    <t>林丽芳</t>
  </si>
  <si>
    <t>林天艺</t>
  </si>
  <si>
    <t>肖丽碧</t>
  </si>
  <si>
    <t xml:space="preserve">石圳村 </t>
  </si>
  <si>
    <t>林美玲</t>
  </si>
  <si>
    <t>古安村</t>
  </si>
  <si>
    <t>唐兵秀</t>
  </si>
  <si>
    <t>洪清源</t>
  </si>
  <si>
    <t>陈少英</t>
  </si>
  <si>
    <t>蔡清波</t>
  </si>
  <si>
    <t>郭小亮</t>
  </si>
  <si>
    <t>福全村</t>
  </si>
  <si>
    <t>蒋专专</t>
  </si>
  <si>
    <t>郑晓萍</t>
  </si>
  <si>
    <t>蔡海容</t>
  </si>
  <si>
    <t>谢立进</t>
  </si>
  <si>
    <t>洪祖添</t>
  </si>
  <si>
    <t>吴锦义</t>
  </si>
  <si>
    <t>陈少芬</t>
  </si>
  <si>
    <t>谢德善</t>
  </si>
  <si>
    <t>南江村</t>
  </si>
  <si>
    <t>李锦珠</t>
  </si>
  <si>
    <t>蔡连赞</t>
  </si>
  <si>
    <t>杨小芳</t>
  </si>
  <si>
    <t>金井社区</t>
  </si>
  <si>
    <t>王雄全</t>
  </si>
  <si>
    <t>陈婉红</t>
  </si>
  <si>
    <t>蔡峰泽</t>
  </si>
  <si>
    <t>李淑英</t>
  </si>
  <si>
    <t>丙洲村</t>
  </si>
  <si>
    <t>王美禄</t>
  </si>
  <si>
    <t>吴清妹</t>
  </si>
  <si>
    <t>蔡仲允</t>
  </si>
  <si>
    <t>欧阳兴捷</t>
  </si>
  <si>
    <t>蔡美娇</t>
  </si>
  <si>
    <t>张彩霞</t>
  </si>
  <si>
    <t>金井镇2023年6月份低收入家庭未配租轮候对象租赁补贴总额为6831.2元。</t>
  </si>
  <si>
    <t xml:space="preserve">   金井镇低收入家庭未配租轮候对象租赁补贴金额总计：共44户121人，6月发放住房补贴金额计6831.2元。</t>
  </si>
  <si>
    <t>龙湖镇低收入家庭未配租轮候对象2023年6月份补贴金额情况汇总表</t>
  </si>
  <si>
    <t>龙湖镇</t>
  </si>
  <si>
    <t>吴厝村</t>
  </si>
  <si>
    <t>吴莎莉</t>
  </si>
  <si>
    <t>龙湖镇2023年6月份低收入家庭未配租轮候对象租赁补贴总额为140元。</t>
  </si>
  <si>
    <t xml:space="preserve">   龙湖镇低收入家庭未配租轮候对象租赁补贴金额总计：共1户2人，6月发放住房补贴金额计140元。</t>
  </si>
  <si>
    <t>深沪镇低收入家庭未配租轮候对象2023年6月份补贴金额情况汇总表</t>
  </si>
  <si>
    <t>1</t>
  </si>
  <si>
    <t>深沪镇</t>
  </si>
  <si>
    <t>东安社区</t>
  </si>
  <si>
    <t>陈荣彬</t>
  </si>
  <si>
    <t>运伙村</t>
  </si>
  <si>
    <t>郑小崩</t>
  </si>
  <si>
    <t>深沪镇2023年6月份低收入家庭未配租轮候对象租赁补贴总额为600元。</t>
  </si>
  <si>
    <t xml:space="preserve">   深沪镇低收入家庭未配租轮候对象租赁补贴金额总计：共2户8人，6月发放住房补贴金额计600元。</t>
  </si>
  <si>
    <t>英林镇低收入家庭未配租轮候对象2023年6月份补贴金额情况汇总表</t>
  </si>
  <si>
    <t>英林镇</t>
  </si>
  <si>
    <t>英林村</t>
  </si>
  <si>
    <t>洪宣冷</t>
  </si>
  <si>
    <t>柯坑村</t>
  </si>
  <si>
    <t>杨金华</t>
  </si>
  <si>
    <t>英林镇2023年6月份低收入家庭未配租轮候对象租赁补贴总额为380元。</t>
  </si>
  <si>
    <t xml:space="preserve">   英林镇低收入家庭未配租轮候对象租赁补贴金额总计：共2户6人，6月发放住房补贴金额计380元。</t>
  </si>
  <si>
    <t>永和镇低收入家庭未配租轮候对象2023年6月份补贴金额情况汇总表</t>
  </si>
  <si>
    <t>永和镇</t>
  </si>
  <si>
    <t>后埔村</t>
  </si>
  <si>
    <t>伍玉兴</t>
  </si>
  <si>
    <t>永和镇2023年6月份低收入家庭未配租轮候对象租赁补贴总额为140元。</t>
  </si>
  <si>
    <t xml:space="preserve">   永和镇低收入家庭未配租轮候对象租赁补贴金额总计：共1户2人，6月发放住房补贴金额计140元。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</si>
</sst>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7.5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178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24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4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4.25"/>
  <cols>
    <col min="1" max="1" width="8.125" style="4" customWidth="1"/>
    <col min="2" max="2" width="11.625" style="5" customWidth="1"/>
    <col min="3" max="3" width="11.125" style="4" customWidth="1"/>
    <col min="4" max="4" width="18.625" style="6" customWidth="1"/>
    <col min="5" max="5" width="8.625" style="4" customWidth="1"/>
    <col min="6" max="6" width="10.00390625" style="4" customWidth="1"/>
    <col min="7" max="7" width="14.125" style="4" customWidth="1"/>
    <col min="8" max="8" width="21.75390625" style="4" customWidth="1"/>
    <col min="9" max="9" width="21.375" style="0" customWidth="1"/>
    <col min="10" max="16384" width="9.00390625" style="3" customWidth="1"/>
  </cols>
  <sheetData>
    <row r="1" spans="1:9" ht="32.25" customHeight="1">
      <c r="A1" s="7" t="s">
        <v>0</v>
      </c>
      <c r="B1" s="8"/>
      <c r="C1" s="9"/>
      <c r="D1" s="10"/>
      <c r="E1" s="9"/>
      <c r="F1" s="9"/>
      <c r="G1" s="11"/>
      <c r="H1" s="12"/>
      <c r="I1" s="27"/>
    </row>
    <row r="2" spans="1:9" ht="22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54.75" customHeight="1">
      <c r="A3" s="14" t="s">
        <v>2</v>
      </c>
      <c r="B3" s="15" t="s">
        <v>3</v>
      </c>
      <c r="C3" s="15" t="s">
        <v>4</v>
      </c>
      <c r="D3" s="16" t="s">
        <v>5</v>
      </c>
      <c r="E3" s="14" t="s">
        <v>6</v>
      </c>
      <c r="F3" s="17" t="s">
        <v>7</v>
      </c>
      <c r="G3" s="17" t="s">
        <v>8</v>
      </c>
      <c r="H3" s="18" t="s">
        <v>9</v>
      </c>
      <c r="I3" s="28" t="s">
        <v>10</v>
      </c>
    </row>
    <row r="4" spans="1:9" s="1" customFormat="1" ht="16.5" customHeight="1">
      <c r="A4" s="16">
        <v>1</v>
      </c>
      <c r="B4" s="16" t="s">
        <v>11</v>
      </c>
      <c r="C4" s="16" t="s">
        <v>12</v>
      </c>
      <c r="D4" s="16" t="s">
        <v>13</v>
      </c>
      <c r="E4" s="16">
        <v>4</v>
      </c>
      <c r="F4" s="16">
        <v>20</v>
      </c>
      <c r="G4" s="16">
        <v>6</v>
      </c>
      <c r="H4" s="19">
        <f>G4*F4</f>
        <v>120</v>
      </c>
      <c r="I4" s="29"/>
    </row>
    <row r="5" spans="1:9" s="1" customFormat="1" ht="16.5" customHeight="1">
      <c r="A5" s="16">
        <v>2</v>
      </c>
      <c r="B5" s="16" t="s">
        <v>11</v>
      </c>
      <c r="C5" s="16" t="s">
        <v>14</v>
      </c>
      <c r="D5" s="16" t="s">
        <v>15</v>
      </c>
      <c r="E5" s="16">
        <v>3</v>
      </c>
      <c r="F5" s="16">
        <v>20</v>
      </c>
      <c r="G5" s="16">
        <v>6</v>
      </c>
      <c r="H5" s="19">
        <f>G5*F5</f>
        <v>120</v>
      </c>
      <c r="I5" s="29"/>
    </row>
    <row r="6" spans="1:9" s="1" customFormat="1" ht="16.5" customHeight="1">
      <c r="A6" s="16">
        <v>3</v>
      </c>
      <c r="B6" s="16" t="s">
        <v>11</v>
      </c>
      <c r="C6" s="16" t="s">
        <v>12</v>
      </c>
      <c r="D6" s="16" t="s">
        <v>16</v>
      </c>
      <c r="E6" s="16">
        <v>2</v>
      </c>
      <c r="F6" s="16">
        <v>35</v>
      </c>
      <c r="G6" s="16">
        <v>6</v>
      </c>
      <c r="H6" s="16">
        <f>G6*F6</f>
        <v>210</v>
      </c>
      <c r="I6" s="29"/>
    </row>
    <row r="7" spans="1:10" s="1" customFormat="1" ht="16.5" customHeight="1">
      <c r="A7" s="20" t="s">
        <v>17</v>
      </c>
      <c r="B7" s="20"/>
      <c r="C7" s="20"/>
      <c r="D7" s="20"/>
      <c r="E7" s="20">
        <f>SUM(E4:E6)</f>
        <v>9</v>
      </c>
      <c r="F7" s="20"/>
      <c r="G7" s="20"/>
      <c r="H7" s="21">
        <f>SUM(H4:H6)</f>
        <v>450</v>
      </c>
      <c r="I7" s="29"/>
      <c r="J7" s="1">
        <v>450</v>
      </c>
    </row>
    <row r="8" spans="1:9" s="1" customFormat="1" ht="16.5" customHeight="1">
      <c r="A8" s="20" t="s">
        <v>18</v>
      </c>
      <c r="B8" s="20"/>
      <c r="C8" s="20" t="s">
        <v>19</v>
      </c>
      <c r="D8" s="20"/>
      <c r="E8" s="20"/>
      <c r="F8" s="20"/>
      <c r="G8" s="20"/>
      <c r="H8" s="20"/>
      <c r="I8" s="29"/>
    </row>
    <row r="9" spans="1:9" s="1" customFormat="1" ht="31.5" customHeight="1">
      <c r="A9" s="22" t="s">
        <v>20</v>
      </c>
      <c r="B9" s="22"/>
      <c r="C9" s="22"/>
      <c r="D9" s="22"/>
      <c r="E9" s="22"/>
      <c r="F9" s="22"/>
      <c r="G9" s="22"/>
      <c r="H9" s="22"/>
      <c r="I9" s="22"/>
    </row>
    <row r="10" spans="1:9" s="2" customFormat="1" ht="15.75" customHeight="1">
      <c r="A10" s="23"/>
      <c r="B10" s="23"/>
      <c r="C10" s="23"/>
      <c r="D10" s="23"/>
      <c r="E10" s="23"/>
      <c r="F10" s="23"/>
      <c r="G10" s="23"/>
      <c r="H10" s="23"/>
      <c r="I10" s="30"/>
    </row>
    <row r="11" spans="1:9" s="1" customFormat="1" ht="22.5" customHeight="1">
      <c r="A11" s="13" t="s">
        <v>21</v>
      </c>
      <c r="B11" s="13"/>
      <c r="C11" s="13"/>
      <c r="D11" s="13"/>
      <c r="E11" s="13"/>
      <c r="F11" s="13"/>
      <c r="G11" s="13"/>
      <c r="H11" s="13"/>
      <c r="I11" s="13"/>
    </row>
    <row r="12" spans="1:12" s="1" customFormat="1" ht="54.75" customHeight="1">
      <c r="A12" s="14" t="s">
        <v>2</v>
      </c>
      <c r="B12" s="15" t="s">
        <v>3</v>
      </c>
      <c r="C12" s="15" t="s">
        <v>4</v>
      </c>
      <c r="D12" s="16" t="s">
        <v>5</v>
      </c>
      <c r="E12" s="14" t="s">
        <v>6</v>
      </c>
      <c r="F12" s="17" t="s">
        <v>7</v>
      </c>
      <c r="G12" s="17" t="s">
        <v>8</v>
      </c>
      <c r="H12" s="18" t="s">
        <v>9</v>
      </c>
      <c r="I12" s="28" t="s">
        <v>10</v>
      </c>
      <c r="L12" s="1" t="s">
        <v>22</v>
      </c>
    </row>
    <row r="13" spans="1:9" s="1" customFormat="1" ht="16.5" customHeight="1">
      <c r="A13" s="20">
        <v>1</v>
      </c>
      <c r="B13" s="20" t="s">
        <v>23</v>
      </c>
      <c r="C13" s="20" t="s">
        <v>24</v>
      </c>
      <c r="D13" s="20" t="s">
        <v>25</v>
      </c>
      <c r="E13" s="20">
        <v>4</v>
      </c>
      <c r="F13" s="20">
        <v>60</v>
      </c>
      <c r="G13" s="24">
        <v>6</v>
      </c>
      <c r="H13" s="25">
        <f>G13*F13</f>
        <v>360</v>
      </c>
      <c r="I13" s="29"/>
    </row>
    <row r="14" spans="1:9" s="1" customFormat="1" ht="16.5" customHeight="1">
      <c r="A14" s="20">
        <v>2</v>
      </c>
      <c r="B14" s="20" t="s">
        <v>23</v>
      </c>
      <c r="C14" s="20" t="s">
        <v>24</v>
      </c>
      <c r="D14" s="20" t="s">
        <v>26</v>
      </c>
      <c r="E14" s="20">
        <v>6</v>
      </c>
      <c r="F14" s="20">
        <v>80</v>
      </c>
      <c r="G14" s="24">
        <v>6</v>
      </c>
      <c r="H14" s="25">
        <f>G14*F14</f>
        <v>480</v>
      </c>
      <c r="I14" s="29"/>
    </row>
    <row r="15" spans="1:9" s="1" customFormat="1" ht="16.5" customHeight="1">
      <c r="A15" s="20">
        <v>3</v>
      </c>
      <c r="B15" s="20" t="s">
        <v>23</v>
      </c>
      <c r="C15" s="20" t="s">
        <v>24</v>
      </c>
      <c r="D15" s="20" t="s">
        <v>27</v>
      </c>
      <c r="E15" s="20">
        <v>4</v>
      </c>
      <c r="F15" s="20">
        <v>60</v>
      </c>
      <c r="G15" s="24">
        <v>6</v>
      </c>
      <c r="H15" s="25">
        <f>G15*F15</f>
        <v>360</v>
      </c>
      <c r="I15" s="29"/>
    </row>
    <row r="16" spans="1:9" s="1" customFormat="1" ht="16.5" customHeight="1">
      <c r="A16" s="20">
        <v>4</v>
      </c>
      <c r="B16" s="20" t="s">
        <v>23</v>
      </c>
      <c r="C16" s="20" t="s">
        <v>28</v>
      </c>
      <c r="D16" s="20" t="s">
        <v>29</v>
      </c>
      <c r="E16" s="20">
        <v>3</v>
      </c>
      <c r="F16" s="20">
        <v>48</v>
      </c>
      <c r="G16" s="20">
        <v>6</v>
      </c>
      <c r="H16" s="20">
        <f>G16*F16</f>
        <v>288</v>
      </c>
      <c r="I16" s="20"/>
    </row>
    <row r="17" spans="1:9" s="1" customFormat="1" ht="16.5" customHeight="1">
      <c r="A17" s="20">
        <v>5</v>
      </c>
      <c r="B17" s="20" t="s">
        <v>23</v>
      </c>
      <c r="C17" s="20" t="s">
        <v>30</v>
      </c>
      <c r="D17" s="20" t="s">
        <v>31</v>
      </c>
      <c r="E17" s="20">
        <v>4</v>
      </c>
      <c r="F17" s="20">
        <v>60</v>
      </c>
      <c r="G17" s="20">
        <v>6</v>
      </c>
      <c r="H17" s="20">
        <f>F17*G17</f>
        <v>360</v>
      </c>
      <c r="I17" s="20"/>
    </row>
    <row r="18" spans="1:9" s="1" customFormat="1" ht="16.5" customHeight="1">
      <c r="A18" s="20">
        <v>6</v>
      </c>
      <c r="B18" s="20" t="s">
        <v>23</v>
      </c>
      <c r="C18" s="20" t="s">
        <v>24</v>
      </c>
      <c r="D18" s="20" t="s">
        <v>32</v>
      </c>
      <c r="E18" s="20">
        <v>3</v>
      </c>
      <c r="F18" s="20">
        <v>48</v>
      </c>
      <c r="G18" s="20">
        <v>6</v>
      </c>
      <c r="H18" s="20">
        <f>F18*G18</f>
        <v>288</v>
      </c>
      <c r="I18" s="20"/>
    </row>
    <row r="19" spans="1:9" s="1" customFormat="1" ht="16.5" customHeight="1">
      <c r="A19" s="20">
        <v>7</v>
      </c>
      <c r="B19" s="20" t="s">
        <v>23</v>
      </c>
      <c r="C19" s="20" t="s">
        <v>33</v>
      </c>
      <c r="D19" s="20" t="s">
        <v>34</v>
      </c>
      <c r="E19" s="20">
        <v>2</v>
      </c>
      <c r="F19" s="20">
        <v>35</v>
      </c>
      <c r="G19" s="20">
        <v>6</v>
      </c>
      <c r="H19" s="20">
        <f>F19*G19</f>
        <v>210</v>
      </c>
      <c r="I19" s="20"/>
    </row>
    <row r="20" spans="1:9" s="1" customFormat="1" ht="16.5" customHeight="1">
      <c r="A20" s="20">
        <v>8</v>
      </c>
      <c r="B20" s="20" t="s">
        <v>23</v>
      </c>
      <c r="C20" s="20" t="s">
        <v>35</v>
      </c>
      <c r="D20" s="20" t="s">
        <v>36</v>
      </c>
      <c r="E20" s="20">
        <v>2</v>
      </c>
      <c r="F20" s="20">
        <v>35</v>
      </c>
      <c r="G20" s="20">
        <v>6</v>
      </c>
      <c r="H20" s="20">
        <f>F20*G20</f>
        <v>210</v>
      </c>
      <c r="I20" s="20"/>
    </row>
    <row r="21" spans="1:9" s="1" customFormat="1" ht="16.5" customHeight="1">
      <c r="A21" s="20">
        <v>9</v>
      </c>
      <c r="B21" s="20" t="s">
        <v>23</v>
      </c>
      <c r="C21" s="20" t="s">
        <v>37</v>
      </c>
      <c r="D21" s="20" t="s">
        <v>38</v>
      </c>
      <c r="E21" s="20">
        <v>4</v>
      </c>
      <c r="F21" s="20">
        <v>60</v>
      </c>
      <c r="G21" s="20">
        <v>10</v>
      </c>
      <c r="H21" s="20">
        <f>F21*G21</f>
        <v>600</v>
      </c>
      <c r="I21" s="20"/>
    </row>
    <row r="22" spans="1:10" s="1" customFormat="1" ht="16.5" customHeight="1">
      <c r="A22" s="20" t="s">
        <v>17</v>
      </c>
      <c r="B22" s="20"/>
      <c r="C22" s="20"/>
      <c r="D22" s="20"/>
      <c r="E22" s="25">
        <f>SUM(E13:E21)</f>
        <v>32</v>
      </c>
      <c r="F22" s="26"/>
      <c r="G22" s="26"/>
      <c r="H22" s="25">
        <f>SUM(H13:H21)</f>
        <v>3156</v>
      </c>
      <c r="I22" s="29"/>
      <c r="J22" s="1">
        <v>3156</v>
      </c>
    </row>
    <row r="23" spans="1:9" s="1" customFormat="1" ht="16.5" customHeight="1">
      <c r="A23" s="20" t="s">
        <v>18</v>
      </c>
      <c r="B23" s="20"/>
      <c r="C23" s="20" t="s">
        <v>39</v>
      </c>
      <c r="D23" s="20"/>
      <c r="E23" s="20"/>
      <c r="F23" s="20"/>
      <c r="G23" s="20"/>
      <c r="H23" s="20"/>
      <c r="I23" s="29"/>
    </row>
    <row r="24" spans="1:9" s="1" customFormat="1" ht="31.5" customHeight="1">
      <c r="A24" s="22" t="s">
        <v>40</v>
      </c>
      <c r="B24" s="22"/>
      <c r="C24" s="22"/>
      <c r="D24" s="22"/>
      <c r="E24" s="22"/>
      <c r="F24" s="22"/>
      <c r="G24" s="22"/>
      <c r="H24" s="22"/>
      <c r="I24" s="22"/>
    </row>
    <row r="25" spans="1:9" s="2" customFormat="1" ht="15.75" customHeight="1">
      <c r="A25" s="23"/>
      <c r="B25" s="23"/>
      <c r="C25" s="23"/>
      <c r="D25" s="23"/>
      <c r="E25" s="23"/>
      <c r="F25" s="23"/>
      <c r="G25" s="23"/>
      <c r="H25" s="23"/>
      <c r="I25" s="30"/>
    </row>
    <row r="26" spans="1:9" s="1" customFormat="1" ht="28.5" customHeight="1">
      <c r="A26" s="13" t="s">
        <v>41</v>
      </c>
      <c r="B26" s="13"/>
      <c r="C26" s="13"/>
      <c r="D26" s="13"/>
      <c r="E26" s="13"/>
      <c r="F26" s="13"/>
      <c r="G26" s="13"/>
      <c r="H26" s="13"/>
      <c r="I26" s="13"/>
    </row>
    <row r="27" spans="1:9" ht="54.75" customHeight="1">
      <c r="A27" s="14" t="s">
        <v>2</v>
      </c>
      <c r="B27" s="15" t="s">
        <v>3</v>
      </c>
      <c r="C27" s="15" t="s">
        <v>4</v>
      </c>
      <c r="D27" s="16" t="s">
        <v>5</v>
      </c>
      <c r="E27" s="14" t="s">
        <v>6</v>
      </c>
      <c r="F27" s="17" t="s">
        <v>7</v>
      </c>
      <c r="G27" s="17" t="s">
        <v>8</v>
      </c>
      <c r="H27" s="18" t="s">
        <v>9</v>
      </c>
      <c r="I27" s="28" t="s">
        <v>10</v>
      </c>
    </row>
    <row r="28" spans="1:9" s="1" customFormat="1" ht="16.5" customHeight="1">
      <c r="A28" s="20">
        <v>1</v>
      </c>
      <c r="B28" s="20" t="s">
        <v>42</v>
      </c>
      <c r="C28" s="20" t="s">
        <v>43</v>
      </c>
      <c r="D28" s="20" t="s">
        <v>44</v>
      </c>
      <c r="E28" s="20">
        <v>4</v>
      </c>
      <c r="F28" s="20">
        <v>60</v>
      </c>
      <c r="G28" s="20">
        <v>10</v>
      </c>
      <c r="H28" s="20">
        <f>G28*F28</f>
        <v>600</v>
      </c>
      <c r="I28" s="29"/>
    </row>
    <row r="29" spans="1:9" s="1" customFormat="1" ht="16.5" customHeight="1">
      <c r="A29" s="20">
        <v>2</v>
      </c>
      <c r="B29" s="20" t="s">
        <v>42</v>
      </c>
      <c r="C29" s="20" t="s">
        <v>43</v>
      </c>
      <c r="D29" s="20" t="s">
        <v>45</v>
      </c>
      <c r="E29" s="20">
        <v>4</v>
      </c>
      <c r="F29" s="20">
        <v>60</v>
      </c>
      <c r="G29" s="20">
        <v>6</v>
      </c>
      <c r="H29" s="20">
        <f>G29*F29</f>
        <v>360</v>
      </c>
      <c r="I29" s="29"/>
    </row>
    <row r="30" spans="1:9" s="1" customFormat="1" ht="16.5" customHeight="1">
      <c r="A30" s="20">
        <v>3</v>
      </c>
      <c r="B30" s="20" t="s">
        <v>42</v>
      </c>
      <c r="C30" s="20" t="s">
        <v>43</v>
      </c>
      <c r="D30" s="20" t="s">
        <v>46</v>
      </c>
      <c r="E30" s="20">
        <v>4</v>
      </c>
      <c r="F30" s="20">
        <v>60</v>
      </c>
      <c r="G30" s="20">
        <v>6</v>
      </c>
      <c r="H30" s="20">
        <f>G30*F30</f>
        <v>360</v>
      </c>
      <c r="I30" s="29"/>
    </row>
    <row r="31" spans="1:9" s="1" customFormat="1" ht="16.5" customHeight="1">
      <c r="A31" s="20">
        <v>4</v>
      </c>
      <c r="B31" s="20" t="s">
        <v>42</v>
      </c>
      <c r="C31" s="20" t="s">
        <v>43</v>
      </c>
      <c r="D31" s="20" t="s">
        <v>47</v>
      </c>
      <c r="E31" s="20">
        <v>5</v>
      </c>
      <c r="F31" s="20">
        <v>70</v>
      </c>
      <c r="G31" s="20">
        <v>6</v>
      </c>
      <c r="H31" s="20">
        <f>G31*F31</f>
        <v>420</v>
      </c>
      <c r="I31" s="29"/>
    </row>
    <row r="32" spans="1:9" s="1" customFormat="1" ht="16.5" customHeight="1">
      <c r="A32" s="20">
        <v>5</v>
      </c>
      <c r="B32" s="20" t="s">
        <v>42</v>
      </c>
      <c r="C32" s="20" t="s">
        <v>43</v>
      </c>
      <c r="D32" s="20" t="s">
        <v>48</v>
      </c>
      <c r="E32" s="20">
        <v>4</v>
      </c>
      <c r="F32" s="20">
        <v>60</v>
      </c>
      <c r="G32" s="20">
        <v>6</v>
      </c>
      <c r="H32" s="20">
        <f>G32*F32</f>
        <v>360</v>
      </c>
      <c r="I32" s="29"/>
    </row>
    <row r="33" spans="1:10" s="1" customFormat="1" ht="16.5" customHeight="1">
      <c r="A33" s="20" t="s">
        <v>17</v>
      </c>
      <c r="B33" s="20"/>
      <c r="C33" s="20"/>
      <c r="D33" s="20"/>
      <c r="E33" s="20">
        <f>SUM(E28:E32)</f>
        <v>21</v>
      </c>
      <c r="F33" s="26"/>
      <c r="G33" s="26"/>
      <c r="H33" s="21">
        <f>SUM(H28:H32)</f>
        <v>2100</v>
      </c>
      <c r="I33" s="29"/>
      <c r="J33" s="1">
        <v>2100</v>
      </c>
    </row>
    <row r="34" spans="1:9" s="1" customFormat="1" ht="16.5" customHeight="1">
      <c r="A34" s="20" t="s">
        <v>18</v>
      </c>
      <c r="B34" s="20"/>
      <c r="C34" s="20" t="s">
        <v>49</v>
      </c>
      <c r="D34" s="20"/>
      <c r="E34" s="20"/>
      <c r="F34" s="20"/>
      <c r="G34" s="20"/>
      <c r="H34" s="20"/>
      <c r="I34" s="29"/>
    </row>
    <row r="35" spans="1:254" s="1" customFormat="1" ht="31.5" customHeight="1">
      <c r="A35" s="22" t="s">
        <v>50</v>
      </c>
      <c r="B35" s="22"/>
      <c r="C35" s="22"/>
      <c r="D35" s="22"/>
      <c r="E35" s="22"/>
      <c r="F35" s="22"/>
      <c r="G35" s="22"/>
      <c r="H35" s="22"/>
      <c r="I35" s="2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9" s="2" customFormat="1" ht="15.75" customHeight="1">
      <c r="A36" s="23"/>
      <c r="B36" s="23"/>
      <c r="C36" s="23"/>
      <c r="D36" s="23"/>
      <c r="E36" s="23"/>
      <c r="F36" s="23"/>
      <c r="G36" s="23"/>
      <c r="H36" s="23"/>
      <c r="I36" s="30"/>
    </row>
    <row r="37" spans="1:9" s="1" customFormat="1" ht="22.5" customHeight="1">
      <c r="A37" s="13" t="s">
        <v>51</v>
      </c>
      <c r="B37" s="13"/>
      <c r="C37" s="13"/>
      <c r="D37" s="13"/>
      <c r="E37" s="13"/>
      <c r="F37" s="13"/>
      <c r="G37" s="13"/>
      <c r="H37" s="13"/>
      <c r="I37" s="13"/>
    </row>
    <row r="38" spans="1:9" s="1" customFormat="1" ht="54.75" customHeight="1">
      <c r="A38" s="14" t="s">
        <v>2</v>
      </c>
      <c r="B38" s="15" t="s">
        <v>3</v>
      </c>
      <c r="C38" s="15" t="s">
        <v>4</v>
      </c>
      <c r="D38" s="16" t="s">
        <v>5</v>
      </c>
      <c r="E38" s="14" t="s">
        <v>6</v>
      </c>
      <c r="F38" s="17" t="s">
        <v>7</v>
      </c>
      <c r="G38" s="17" t="s">
        <v>8</v>
      </c>
      <c r="H38" s="18" t="s">
        <v>9</v>
      </c>
      <c r="I38" s="28" t="s">
        <v>10</v>
      </c>
    </row>
    <row r="39" spans="1:9" s="1" customFormat="1" ht="16.5" customHeight="1">
      <c r="A39" s="20">
        <v>1</v>
      </c>
      <c r="B39" s="20" t="s">
        <v>52</v>
      </c>
      <c r="C39" s="20" t="s">
        <v>53</v>
      </c>
      <c r="D39" s="20" t="s">
        <v>54</v>
      </c>
      <c r="E39" s="20">
        <v>5</v>
      </c>
      <c r="F39" s="20">
        <v>70</v>
      </c>
      <c r="G39" s="20">
        <v>6</v>
      </c>
      <c r="H39" s="20">
        <f>F39*G39</f>
        <v>420</v>
      </c>
      <c r="I39" s="29"/>
    </row>
    <row r="40" spans="1:9" s="1" customFormat="1" ht="16.5" customHeight="1">
      <c r="A40" s="20">
        <v>2</v>
      </c>
      <c r="B40" s="20" t="s">
        <v>52</v>
      </c>
      <c r="C40" s="20" t="s">
        <v>55</v>
      </c>
      <c r="D40" s="20" t="s">
        <v>56</v>
      </c>
      <c r="E40" s="20">
        <v>2</v>
      </c>
      <c r="F40" s="20">
        <v>35</v>
      </c>
      <c r="G40" s="20">
        <v>6</v>
      </c>
      <c r="H40" s="20">
        <f>F40*G40</f>
        <v>210</v>
      </c>
      <c r="I40" s="29"/>
    </row>
    <row r="41" spans="1:9" s="1" customFormat="1" ht="16.5" customHeight="1">
      <c r="A41" s="20">
        <v>3</v>
      </c>
      <c r="B41" s="20" t="s">
        <v>52</v>
      </c>
      <c r="C41" s="20" t="s">
        <v>57</v>
      </c>
      <c r="D41" s="20" t="s">
        <v>58</v>
      </c>
      <c r="E41" s="20">
        <v>1</v>
      </c>
      <c r="F41" s="20">
        <v>20</v>
      </c>
      <c r="G41" s="20">
        <v>6</v>
      </c>
      <c r="H41" s="20">
        <f>F41*G41</f>
        <v>120</v>
      </c>
      <c r="I41" s="29"/>
    </row>
    <row r="42" spans="1:9" s="1" customFormat="1" ht="16.5" customHeight="1">
      <c r="A42" s="20">
        <v>4</v>
      </c>
      <c r="B42" s="20" t="s">
        <v>52</v>
      </c>
      <c r="C42" s="20" t="s">
        <v>59</v>
      </c>
      <c r="D42" s="20" t="s">
        <v>60</v>
      </c>
      <c r="E42" s="20">
        <v>1</v>
      </c>
      <c r="F42" s="20">
        <v>20</v>
      </c>
      <c r="G42" s="20">
        <v>6</v>
      </c>
      <c r="H42" s="20">
        <f>F42*G42</f>
        <v>120</v>
      </c>
      <c r="I42" s="29"/>
    </row>
    <row r="43" spans="1:10" s="1" customFormat="1" ht="16.5" customHeight="1">
      <c r="A43" s="20" t="s">
        <v>17</v>
      </c>
      <c r="B43" s="20"/>
      <c r="C43" s="20"/>
      <c r="D43" s="20"/>
      <c r="E43" s="20">
        <f>SUM(E39:E42)</f>
        <v>9</v>
      </c>
      <c r="F43" s="26"/>
      <c r="G43" s="26"/>
      <c r="H43" s="21">
        <f>SUM(H39:H42)</f>
        <v>870</v>
      </c>
      <c r="I43" s="29"/>
      <c r="J43" s="1">
        <v>870</v>
      </c>
    </row>
    <row r="44" spans="1:9" s="1" customFormat="1" ht="16.5" customHeight="1">
      <c r="A44" s="20" t="s">
        <v>18</v>
      </c>
      <c r="B44" s="20"/>
      <c r="C44" s="20" t="s">
        <v>61</v>
      </c>
      <c r="D44" s="20"/>
      <c r="E44" s="20"/>
      <c r="F44" s="20"/>
      <c r="G44" s="20"/>
      <c r="H44" s="20"/>
      <c r="I44" s="29"/>
    </row>
    <row r="45" spans="1:254" s="1" customFormat="1" ht="31.5" customHeight="1">
      <c r="A45" s="22" t="s">
        <v>62</v>
      </c>
      <c r="B45" s="22"/>
      <c r="C45" s="22"/>
      <c r="D45" s="22"/>
      <c r="E45" s="22"/>
      <c r="F45" s="22"/>
      <c r="G45" s="22"/>
      <c r="H45" s="22"/>
      <c r="I45" s="2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9" s="2" customFormat="1" ht="15.75" customHeight="1">
      <c r="A46" s="23"/>
      <c r="B46" s="23"/>
      <c r="C46" s="23"/>
      <c r="D46" s="23"/>
      <c r="E46" s="23"/>
      <c r="F46" s="23"/>
      <c r="G46" s="23"/>
      <c r="H46" s="23"/>
      <c r="I46" s="30"/>
    </row>
    <row r="47" spans="1:9" ht="22.5" customHeight="1">
      <c r="A47" s="13" t="s">
        <v>63</v>
      </c>
      <c r="B47" s="13"/>
      <c r="C47" s="13"/>
      <c r="D47" s="13"/>
      <c r="E47" s="13"/>
      <c r="F47" s="13"/>
      <c r="G47" s="13"/>
      <c r="H47" s="13"/>
      <c r="I47" s="13"/>
    </row>
    <row r="48" spans="1:9" ht="54.75" customHeight="1">
      <c r="A48" s="14" t="s">
        <v>2</v>
      </c>
      <c r="B48" s="15" t="s">
        <v>3</v>
      </c>
      <c r="C48" s="15" t="s">
        <v>4</v>
      </c>
      <c r="D48" s="16" t="s">
        <v>5</v>
      </c>
      <c r="E48" s="14" t="s">
        <v>6</v>
      </c>
      <c r="F48" s="17" t="s">
        <v>7</v>
      </c>
      <c r="G48" s="17" t="s">
        <v>8</v>
      </c>
      <c r="H48" s="18" t="s">
        <v>9</v>
      </c>
      <c r="I48" s="28" t="s">
        <v>10</v>
      </c>
    </row>
    <row r="49" spans="1:9" ht="16.5" customHeight="1">
      <c r="A49" s="20">
        <v>1</v>
      </c>
      <c r="B49" s="20" t="s">
        <v>64</v>
      </c>
      <c r="C49" s="20" t="s">
        <v>65</v>
      </c>
      <c r="D49" s="20" t="s">
        <v>66</v>
      </c>
      <c r="E49" s="20">
        <v>4</v>
      </c>
      <c r="F49" s="20">
        <v>60</v>
      </c>
      <c r="G49" s="20">
        <v>10</v>
      </c>
      <c r="H49" s="20">
        <f>F49*G49</f>
        <v>600</v>
      </c>
      <c r="I49" s="20"/>
    </row>
    <row r="50" spans="1:9" ht="16.5" customHeight="1">
      <c r="A50" s="20">
        <v>2</v>
      </c>
      <c r="B50" s="20" t="s">
        <v>64</v>
      </c>
      <c r="C50" s="20" t="s">
        <v>65</v>
      </c>
      <c r="D50" s="20" t="s">
        <v>67</v>
      </c>
      <c r="E50" s="20">
        <v>3</v>
      </c>
      <c r="F50" s="20">
        <v>48</v>
      </c>
      <c r="G50" s="20">
        <v>6</v>
      </c>
      <c r="H50" s="20">
        <f>F50*G50</f>
        <v>288</v>
      </c>
      <c r="I50" s="20"/>
    </row>
    <row r="51" spans="1:9" ht="16.5" customHeight="1">
      <c r="A51" s="20">
        <v>3</v>
      </c>
      <c r="B51" s="20" t="s">
        <v>64</v>
      </c>
      <c r="C51" s="20" t="s">
        <v>68</v>
      </c>
      <c r="D51" s="20" t="s">
        <v>69</v>
      </c>
      <c r="E51" s="20">
        <v>2</v>
      </c>
      <c r="F51" s="20">
        <v>35</v>
      </c>
      <c r="G51" s="20">
        <v>6</v>
      </c>
      <c r="H51" s="20">
        <f>F51*G51</f>
        <v>210</v>
      </c>
      <c r="I51" s="20"/>
    </row>
    <row r="52" spans="1:9" ht="16.5" customHeight="1">
      <c r="A52" s="20">
        <v>4</v>
      </c>
      <c r="B52" s="20" t="s">
        <v>64</v>
      </c>
      <c r="C52" s="20" t="s">
        <v>70</v>
      </c>
      <c r="D52" s="20" t="s">
        <v>71</v>
      </c>
      <c r="E52" s="20">
        <v>2</v>
      </c>
      <c r="F52" s="20">
        <v>35</v>
      </c>
      <c r="G52" s="20">
        <v>6</v>
      </c>
      <c r="H52" s="20">
        <f>F52*G52</f>
        <v>210</v>
      </c>
      <c r="I52" s="20"/>
    </row>
    <row r="53" spans="1:9" ht="16.5" customHeight="1">
      <c r="A53" s="20">
        <v>5</v>
      </c>
      <c r="B53" s="20" t="s">
        <v>64</v>
      </c>
      <c r="C53" s="20" t="s">
        <v>72</v>
      </c>
      <c r="D53" s="20" t="s">
        <v>73</v>
      </c>
      <c r="E53" s="20">
        <v>2</v>
      </c>
      <c r="F53" s="20">
        <v>35</v>
      </c>
      <c r="G53" s="20">
        <v>6</v>
      </c>
      <c r="H53" s="20">
        <f>F53*G53</f>
        <v>210</v>
      </c>
      <c r="I53" s="20"/>
    </row>
    <row r="54" spans="1:10" ht="16.5" customHeight="1">
      <c r="A54" s="20" t="s">
        <v>17</v>
      </c>
      <c r="B54" s="20"/>
      <c r="C54" s="20"/>
      <c r="D54" s="20"/>
      <c r="E54" s="20">
        <f>SUM(E49:E53)</f>
        <v>13</v>
      </c>
      <c r="F54" s="26"/>
      <c r="G54" s="26"/>
      <c r="H54" s="21">
        <f>SUM(H49:H53)</f>
        <v>1518</v>
      </c>
      <c r="I54" s="29"/>
      <c r="J54" s="3">
        <v>1518</v>
      </c>
    </row>
    <row r="55" spans="1:9" s="1" customFormat="1" ht="16.5" customHeight="1">
      <c r="A55" s="24" t="s">
        <v>18</v>
      </c>
      <c r="B55" s="24"/>
      <c r="C55" s="20" t="s">
        <v>74</v>
      </c>
      <c r="D55" s="20"/>
      <c r="E55" s="20"/>
      <c r="F55" s="20"/>
      <c r="G55" s="20"/>
      <c r="H55" s="20"/>
      <c r="I55" s="32"/>
    </row>
    <row r="56" spans="1:254" s="1" customFormat="1" ht="31.5" customHeight="1">
      <c r="A56" s="22" t="s">
        <v>75</v>
      </c>
      <c r="B56" s="22"/>
      <c r="C56" s="22"/>
      <c r="D56" s="22"/>
      <c r="E56" s="22"/>
      <c r="F56" s="22"/>
      <c r="G56" s="22"/>
      <c r="H56" s="22"/>
      <c r="I56" s="22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9" s="2" customFormat="1" ht="15.75" customHeight="1">
      <c r="A57" s="23"/>
      <c r="B57" s="23"/>
      <c r="C57" s="23"/>
      <c r="D57" s="23"/>
      <c r="E57" s="23"/>
      <c r="F57" s="23"/>
      <c r="G57" s="23"/>
      <c r="H57" s="23"/>
      <c r="I57" s="30"/>
    </row>
    <row r="58" spans="1:9" ht="22.5" customHeight="1">
      <c r="A58" s="13" t="s">
        <v>76</v>
      </c>
      <c r="B58" s="13"/>
      <c r="C58" s="13"/>
      <c r="D58" s="13"/>
      <c r="E58" s="13"/>
      <c r="F58" s="13"/>
      <c r="G58" s="13"/>
      <c r="H58" s="13"/>
      <c r="I58" s="13"/>
    </row>
    <row r="59" spans="1:9" ht="54.75" customHeight="1">
      <c r="A59" s="14" t="s">
        <v>2</v>
      </c>
      <c r="B59" s="15" t="s">
        <v>3</v>
      </c>
      <c r="C59" s="15" t="s">
        <v>4</v>
      </c>
      <c r="D59" s="16" t="s">
        <v>5</v>
      </c>
      <c r="E59" s="14" t="s">
        <v>6</v>
      </c>
      <c r="F59" s="17" t="s">
        <v>7</v>
      </c>
      <c r="G59" s="17" t="s">
        <v>8</v>
      </c>
      <c r="H59" s="18" t="s">
        <v>9</v>
      </c>
      <c r="I59" s="28" t="s">
        <v>10</v>
      </c>
    </row>
    <row r="60" spans="1:9" s="1" customFormat="1" ht="16.5" customHeight="1">
      <c r="A60" s="20">
        <v>1</v>
      </c>
      <c r="B60" s="20" t="s">
        <v>77</v>
      </c>
      <c r="C60" s="20" t="s">
        <v>78</v>
      </c>
      <c r="D60" s="20" t="s">
        <v>79</v>
      </c>
      <c r="E60" s="20">
        <v>3</v>
      </c>
      <c r="F60" s="20">
        <v>48</v>
      </c>
      <c r="G60" s="20">
        <v>6</v>
      </c>
      <c r="H60" s="20">
        <f aca="true" t="shared" si="0" ref="H60:H73">F60*G60</f>
        <v>288</v>
      </c>
      <c r="I60" s="20"/>
    </row>
    <row r="61" spans="1:9" s="1" customFormat="1" ht="16.5" customHeight="1">
      <c r="A61" s="20">
        <v>2</v>
      </c>
      <c r="B61" s="20" t="s">
        <v>77</v>
      </c>
      <c r="C61" s="20" t="s">
        <v>80</v>
      </c>
      <c r="D61" s="20" t="s">
        <v>81</v>
      </c>
      <c r="E61" s="20">
        <v>4</v>
      </c>
      <c r="F61" s="20">
        <v>60</v>
      </c>
      <c r="G61" s="20">
        <v>6</v>
      </c>
      <c r="H61" s="20">
        <f t="shared" si="0"/>
        <v>360</v>
      </c>
      <c r="I61" s="20"/>
    </row>
    <row r="62" spans="1:9" s="1" customFormat="1" ht="16.5" customHeight="1">
      <c r="A62" s="20">
        <v>3</v>
      </c>
      <c r="B62" s="20" t="s">
        <v>77</v>
      </c>
      <c r="C62" s="20" t="s">
        <v>82</v>
      </c>
      <c r="D62" s="20" t="s">
        <v>83</v>
      </c>
      <c r="E62" s="20">
        <v>4</v>
      </c>
      <c r="F62" s="20">
        <v>60</v>
      </c>
      <c r="G62" s="20">
        <v>6</v>
      </c>
      <c r="H62" s="20">
        <f t="shared" si="0"/>
        <v>360</v>
      </c>
      <c r="I62" s="20"/>
    </row>
    <row r="63" spans="1:9" s="1" customFormat="1" ht="16.5" customHeight="1">
      <c r="A63" s="20">
        <v>4</v>
      </c>
      <c r="B63" s="20" t="s">
        <v>77</v>
      </c>
      <c r="C63" s="20" t="s">
        <v>84</v>
      </c>
      <c r="D63" s="20" t="s">
        <v>85</v>
      </c>
      <c r="E63" s="20">
        <v>4</v>
      </c>
      <c r="F63" s="20">
        <v>60</v>
      </c>
      <c r="G63" s="20">
        <v>6</v>
      </c>
      <c r="H63" s="20">
        <f t="shared" si="0"/>
        <v>360</v>
      </c>
      <c r="I63" s="20"/>
    </row>
    <row r="64" spans="1:9" s="1" customFormat="1" ht="16.5" customHeight="1">
      <c r="A64" s="20">
        <v>5</v>
      </c>
      <c r="B64" s="20" t="s">
        <v>77</v>
      </c>
      <c r="C64" s="20" t="s">
        <v>86</v>
      </c>
      <c r="D64" s="20" t="s">
        <v>87</v>
      </c>
      <c r="E64" s="20">
        <v>3</v>
      </c>
      <c r="F64" s="20">
        <v>48</v>
      </c>
      <c r="G64" s="20">
        <v>6</v>
      </c>
      <c r="H64" s="20">
        <f t="shared" si="0"/>
        <v>288</v>
      </c>
      <c r="I64" s="20"/>
    </row>
    <row r="65" spans="1:9" s="1" customFormat="1" ht="16.5" customHeight="1">
      <c r="A65" s="20">
        <v>6</v>
      </c>
      <c r="B65" s="20" t="s">
        <v>77</v>
      </c>
      <c r="C65" s="20" t="s">
        <v>84</v>
      </c>
      <c r="D65" s="20" t="s">
        <v>88</v>
      </c>
      <c r="E65" s="20">
        <v>3</v>
      </c>
      <c r="F65" s="20">
        <v>20</v>
      </c>
      <c r="G65" s="20">
        <v>6</v>
      </c>
      <c r="H65" s="20">
        <f t="shared" si="0"/>
        <v>120</v>
      </c>
      <c r="I65" s="20"/>
    </row>
    <row r="66" spans="1:9" s="1" customFormat="1" ht="16.5" customHeight="1">
      <c r="A66" s="20">
        <v>7</v>
      </c>
      <c r="B66" s="20" t="s">
        <v>77</v>
      </c>
      <c r="C66" s="20" t="s">
        <v>89</v>
      </c>
      <c r="D66" s="20" t="s">
        <v>90</v>
      </c>
      <c r="E66" s="20">
        <v>4</v>
      </c>
      <c r="F66" s="20">
        <v>60</v>
      </c>
      <c r="G66" s="20">
        <v>10</v>
      </c>
      <c r="H66" s="20">
        <f t="shared" si="0"/>
        <v>600</v>
      </c>
      <c r="I66" s="20"/>
    </row>
    <row r="67" spans="1:9" s="1" customFormat="1" ht="16.5" customHeight="1">
      <c r="A67" s="20">
        <v>8</v>
      </c>
      <c r="B67" s="20" t="s">
        <v>77</v>
      </c>
      <c r="C67" s="20" t="s">
        <v>91</v>
      </c>
      <c r="D67" s="20" t="s">
        <v>92</v>
      </c>
      <c r="E67" s="20">
        <v>3</v>
      </c>
      <c r="F67" s="20">
        <v>48</v>
      </c>
      <c r="G67" s="20">
        <v>6</v>
      </c>
      <c r="H67" s="20">
        <f t="shared" si="0"/>
        <v>288</v>
      </c>
      <c r="I67" s="20"/>
    </row>
    <row r="68" spans="1:9" s="1" customFormat="1" ht="16.5" customHeight="1">
      <c r="A68" s="20">
        <v>9</v>
      </c>
      <c r="B68" s="20" t="s">
        <v>77</v>
      </c>
      <c r="C68" s="20" t="s">
        <v>93</v>
      </c>
      <c r="D68" s="20" t="s">
        <v>94</v>
      </c>
      <c r="E68" s="20">
        <v>3</v>
      </c>
      <c r="F68" s="20">
        <v>48</v>
      </c>
      <c r="G68" s="20">
        <v>6</v>
      </c>
      <c r="H68" s="20">
        <f t="shared" si="0"/>
        <v>288</v>
      </c>
      <c r="I68" s="20"/>
    </row>
    <row r="69" spans="1:9" s="1" customFormat="1" ht="16.5" customHeight="1">
      <c r="A69" s="20">
        <v>10</v>
      </c>
      <c r="B69" s="20" t="s">
        <v>77</v>
      </c>
      <c r="C69" s="20" t="s">
        <v>95</v>
      </c>
      <c r="D69" s="20" t="s">
        <v>96</v>
      </c>
      <c r="E69" s="20">
        <v>2</v>
      </c>
      <c r="F69" s="20">
        <v>35</v>
      </c>
      <c r="G69" s="20">
        <v>6</v>
      </c>
      <c r="H69" s="20">
        <f t="shared" si="0"/>
        <v>210</v>
      </c>
      <c r="I69" s="20"/>
    </row>
    <row r="70" spans="1:9" s="1" customFormat="1" ht="16.5" customHeight="1">
      <c r="A70" s="20">
        <v>11</v>
      </c>
      <c r="B70" s="20" t="s">
        <v>77</v>
      </c>
      <c r="C70" s="20" t="s">
        <v>82</v>
      </c>
      <c r="D70" s="20" t="s">
        <v>97</v>
      </c>
      <c r="E70" s="20">
        <v>3</v>
      </c>
      <c r="F70" s="20">
        <v>48</v>
      </c>
      <c r="G70" s="20">
        <v>6</v>
      </c>
      <c r="H70" s="20">
        <f t="shared" si="0"/>
        <v>288</v>
      </c>
      <c r="I70" s="20"/>
    </row>
    <row r="71" spans="1:9" s="1" customFormat="1" ht="16.5" customHeight="1">
      <c r="A71" s="20">
        <v>12</v>
      </c>
      <c r="B71" s="20" t="s">
        <v>77</v>
      </c>
      <c r="C71" s="20" t="s">
        <v>93</v>
      </c>
      <c r="D71" s="20" t="s">
        <v>98</v>
      </c>
      <c r="E71" s="20">
        <v>2</v>
      </c>
      <c r="F71" s="20">
        <v>35</v>
      </c>
      <c r="G71" s="20">
        <v>6</v>
      </c>
      <c r="H71" s="20">
        <f t="shared" si="0"/>
        <v>210</v>
      </c>
      <c r="I71" s="20"/>
    </row>
    <row r="72" spans="1:9" s="1" customFormat="1" ht="16.5" customHeight="1">
      <c r="A72" s="20">
        <v>13</v>
      </c>
      <c r="B72" s="20" t="s">
        <v>77</v>
      </c>
      <c r="C72" s="20" t="s">
        <v>93</v>
      </c>
      <c r="D72" s="20" t="s">
        <v>99</v>
      </c>
      <c r="E72" s="20">
        <v>1</v>
      </c>
      <c r="F72" s="20">
        <v>20</v>
      </c>
      <c r="G72" s="20">
        <v>6</v>
      </c>
      <c r="H72" s="20">
        <f t="shared" si="0"/>
        <v>120</v>
      </c>
      <c r="I72" s="20"/>
    </row>
    <row r="73" spans="1:9" s="1" customFormat="1" ht="16.5" customHeight="1">
      <c r="A73" s="20">
        <v>14</v>
      </c>
      <c r="B73" s="20" t="s">
        <v>77</v>
      </c>
      <c r="C73" s="20" t="s">
        <v>100</v>
      </c>
      <c r="D73" s="20" t="s">
        <v>101</v>
      </c>
      <c r="E73" s="20">
        <v>3</v>
      </c>
      <c r="F73" s="20">
        <v>48</v>
      </c>
      <c r="G73" s="20">
        <v>10</v>
      </c>
      <c r="H73" s="20">
        <f t="shared" si="0"/>
        <v>480</v>
      </c>
      <c r="I73" s="20"/>
    </row>
    <row r="74" spans="1:10" s="1" customFormat="1" ht="16.5" customHeight="1">
      <c r="A74" s="20" t="s">
        <v>17</v>
      </c>
      <c r="B74" s="20"/>
      <c r="C74" s="20"/>
      <c r="D74" s="20"/>
      <c r="E74" s="20">
        <f>SUM(E60:E73)</f>
        <v>42</v>
      </c>
      <c r="F74" s="26"/>
      <c r="G74" s="26"/>
      <c r="H74" s="21">
        <f>SUM(H60:H73)</f>
        <v>4260</v>
      </c>
      <c r="I74" s="29"/>
      <c r="J74" s="1">
        <v>4260</v>
      </c>
    </row>
    <row r="75" spans="1:9" s="1" customFormat="1" ht="16.5" customHeight="1">
      <c r="A75" s="20" t="s">
        <v>18</v>
      </c>
      <c r="B75" s="20"/>
      <c r="C75" s="20" t="s">
        <v>102</v>
      </c>
      <c r="D75" s="20"/>
      <c r="E75" s="20"/>
      <c r="F75" s="20"/>
      <c r="G75" s="20"/>
      <c r="H75" s="20"/>
      <c r="I75" s="29"/>
    </row>
    <row r="76" spans="1:254" s="1" customFormat="1" ht="31.5" customHeight="1">
      <c r="A76" s="22" t="s">
        <v>103</v>
      </c>
      <c r="B76" s="22"/>
      <c r="C76" s="22"/>
      <c r="D76" s="22"/>
      <c r="E76" s="22"/>
      <c r="F76" s="22"/>
      <c r="G76" s="22"/>
      <c r="H76" s="22"/>
      <c r="I76" s="22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9" s="2" customFormat="1" ht="15.75" customHeight="1">
      <c r="A77" s="23"/>
      <c r="B77" s="23"/>
      <c r="C77" s="23"/>
      <c r="D77" s="23"/>
      <c r="E77" s="23"/>
      <c r="F77" s="23"/>
      <c r="G77" s="23"/>
      <c r="H77" s="23"/>
      <c r="I77" s="30"/>
    </row>
    <row r="78" spans="1:9" s="1" customFormat="1" ht="22.5" customHeight="1">
      <c r="A78" s="13" t="s">
        <v>104</v>
      </c>
      <c r="B78" s="13"/>
      <c r="C78" s="13"/>
      <c r="D78" s="13"/>
      <c r="E78" s="13"/>
      <c r="F78" s="13"/>
      <c r="G78" s="13"/>
      <c r="H78" s="13"/>
      <c r="I78" s="13"/>
    </row>
    <row r="79" spans="1:9" s="1" customFormat="1" ht="54.75" customHeight="1">
      <c r="A79" s="14" t="s">
        <v>2</v>
      </c>
      <c r="B79" s="15" t="s">
        <v>3</v>
      </c>
      <c r="C79" s="15" t="s">
        <v>4</v>
      </c>
      <c r="D79" s="16" t="s">
        <v>5</v>
      </c>
      <c r="E79" s="14" t="s">
        <v>6</v>
      </c>
      <c r="F79" s="17" t="s">
        <v>7</v>
      </c>
      <c r="G79" s="17" t="s">
        <v>8</v>
      </c>
      <c r="H79" s="18" t="s">
        <v>9</v>
      </c>
      <c r="I79" s="28" t="s">
        <v>10</v>
      </c>
    </row>
    <row r="80" spans="1:9" s="1" customFormat="1" ht="16.5" customHeight="1">
      <c r="A80" s="20">
        <v>1</v>
      </c>
      <c r="B80" s="20" t="s">
        <v>105</v>
      </c>
      <c r="C80" s="20" t="s">
        <v>106</v>
      </c>
      <c r="D80" s="20" t="s">
        <v>107</v>
      </c>
      <c r="E80" s="20">
        <v>3</v>
      </c>
      <c r="F80" s="20">
        <v>20</v>
      </c>
      <c r="G80" s="20">
        <v>6</v>
      </c>
      <c r="H80" s="20">
        <f>SUM(F80*G80)</f>
        <v>120</v>
      </c>
      <c r="I80" s="29"/>
    </row>
    <row r="81" spans="1:9" s="1" customFormat="1" ht="16.5" customHeight="1">
      <c r="A81" s="20">
        <v>2</v>
      </c>
      <c r="B81" s="20" t="s">
        <v>105</v>
      </c>
      <c r="C81" s="20" t="s">
        <v>106</v>
      </c>
      <c r="D81" s="20" t="s">
        <v>108</v>
      </c>
      <c r="E81" s="20">
        <v>2</v>
      </c>
      <c r="F81" s="20">
        <v>35</v>
      </c>
      <c r="G81" s="20">
        <v>6</v>
      </c>
      <c r="H81" s="20">
        <f>SUM(F81*G81)</f>
        <v>210</v>
      </c>
      <c r="I81" s="29"/>
    </row>
    <row r="82" spans="1:9" s="1" customFormat="1" ht="16.5" customHeight="1">
      <c r="A82" s="20">
        <v>3</v>
      </c>
      <c r="B82" s="20" t="s">
        <v>105</v>
      </c>
      <c r="C82" s="20" t="s">
        <v>109</v>
      </c>
      <c r="D82" s="20" t="s">
        <v>110</v>
      </c>
      <c r="E82" s="20">
        <v>3</v>
      </c>
      <c r="F82" s="20">
        <v>48</v>
      </c>
      <c r="G82" s="20">
        <v>6</v>
      </c>
      <c r="H82" s="20">
        <f>SUM(F82*G82)</f>
        <v>288</v>
      </c>
      <c r="I82" s="29"/>
    </row>
    <row r="83" spans="1:9" s="1" customFormat="1" ht="16.5" customHeight="1">
      <c r="A83" s="20">
        <v>4</v>
      </c>
      <c r="B83" s="20" t="s">
        <v>105</v>
      </c>
      <c r="C83" s="20" t="s">
        <v>111</v>
      </c>
      <c r="D83" s="20" t="s">
        <v>112</v>
      </c>
      <c r="E83" s="20">
        <v>1</v>
      </c>
      <c r="F83" s="20">
        <v>20</v>
      </c>
      <c r="G83" s="20">
        <v>6</v>
      </c>
      <c r="H83" s="20">
        <f>SUM(F83*G83)</f>
        <v>120</v>
      </c>
      <c r="I83" s="29"/>
    </row>
    <row r="84" spans="1:10" s="1" customFormat="1" ht="16.5" customHeight="1">
      <c r="A84" s="20" t="s">
        <v>17</v>
      </c>
      <c r="B84" s="20"/>
      <c r="C84" s="20"/>
      <c r="D84" s="20"/>
      <c r="E84" s="20">
        <f>SUM(E80:E83)</f>
        <v>9</v>
      </c>
      <c r="F84" s="26"/>
      <c r="G84" s="26"/>
      <c r="H84" s="21">
        <f>SUM(H80:H83)</f>
        <v>738</v>
      </c>
      <c r="I84" s="29"/>
      <c r="J84" s="1">
        <v>738</v>
      </c>
    </row>
    <row r="85" spans="1:9" s="1" customFormat="1" ht="16.5" customHeight="1">
      <c r="A85" s="20" t="s">
        <v>18</v>
      </c>
      <c r="B85" s="20"/>
      <c r="C85" s="20" t="s">
        <v>113</v>
      </c>
      <c r="D85" s="20"/>
      <c r="E85" s="20"/>
      <c r="F85" s="20"/>
      <c r="G85" s="20"/>
      <c r="H85" s="20"/>
      <c r="I85" s="29"/>
    </row>
    <row r="86" spans="1:254" s="1" customFormat="1" ht="31.5" customHeight="1">
      <c r="A86" s="22" t="s">
        <v>114</v>
      </c>
      <c r="B86" s="22"/>
      <c r="C86" s="22"/>
      <c r="D86" s="22"/>
      <c r="E86" s="22"/>
      <c r="F86" s="22"/>
      <c r="G86" s="22"/>
      <c r="H86" s="22"/>
      <c r="I86" s="22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</row>
    <row r="87" spans="1:9" s="2" customFormat="1" ht="15.75" customHeight="1">
      <c r="A87" s="23"/>
      <c r="B87" s="23"/>
      <c r="C87" s="23"/>
      <c r="D87" s="23"/>
      <c r="E87" s="23"/>
      <c r="F87" s="23"/>
      <c r="G87" s="23"/>
      <c r="H87" s="23"/>
      <c r="I87" s="30"/>
    </row>
    <row r="88" spans="1:9" s="1" customFormat="1" ht="22.5" customHeight="1">
      <c r="A88" s="13" t="s">
        <v>115</v>
      </c>
      <c r="B88" s="13"/>
      <c r="C88" s="13"/>
      <c r="D88" s="13"/>
      <c r="E88" s="13"/>
      <c r="F88" s="13"/>
      <c r="G88" s="13"/>
      <c r="H88" s="13"/>
      <c r="I88" s="13"/>
    </row>
    <row r="89" spans="1:10" ht="54.75" customHeight="1">
      <c r="A89" s="14" t="s">
        <v>2</v>
      </c>
      <c r="B89" s="15" t="s">
        <v>3</v>
      </c>
      <c r="C89" s="15" t="s">
        <v>4</v>
      </c>
      <c r="D89" s="16" t="s">
        <v>5</v>
      </c>
      <c r="E89" s="14" t="s">
        <v>6</v>
      </c>
      <c r="F89" s="17" t="s">
        <v>7</v>
      </c>
      <c r="G89" s="17" t="s">
        <v>8</v>
      </c>
      <c r="H89" s="18" t="s">
        <v>9</v>
      </c>
      <c r="I89" s="28" t="s">
        <v>10</v>
      </c>
      <c r="J89" s="2"/>
    </row>
    <row r="90" spans="1:9" ht="16.5" customHeight="1">
      <c r="A90" s="33">
        <v>1</v>
      </c>
      <c r="B90" s="33" t="s">
        <v>116</v>
      </c>
      <c r="C90" s="33" t="s">
        <v>117</v>
      </c>
      <c r="D90" s="33" t="s">
        <v>118</v>
      </c>
      <c r="E90" s="33">
        <v>2</v>
      </c>
      <c r="F90" s="33">
        <v>35</v>
      </c>
      <c r="G90" s="33">
        <v>4</v>
      </c>
      <c r="H90" s="33">
        <f>F90*G90</f>
        <v>140</v>
      </c>
      <c r="I90" s="32"/>
    </row>
    <row r="91" spans="1:9" ht="16.5" customHeight="1">
      <c r="A91" s="33">
        <v>2</v>
      </c>
      <c r="B91" s="33" t="s">
        <v>116</v>
      </c>
      <c r="C91" s="33" t="s">
        <v>119</v>
      </c>
      <c r="D91" s="33" t="s">
        <v>120</v>
      </c>
      <c r="E91" s="33">
        <v>4</v>
      </c>
      <c r="F91" s="33">
        <v>60</v>
      </c>
      <c r="G91" s="33">
        <v>6</v>
      </c>
      <c r="H91" s="33">
        <v>360</v>
      </c>
      <c r="I91" s="33"/>
    </row>
    <row r="92" spans="1:10" ht="16.5" customHeight="1">
      <c r="A92" s="20" t="s">
        <v>17</v>
      </c>
      <c r="B92" s="20"/>
      <c r="C92" s="20"/>
      <c r="D92" s="20"/>
      <c r="E92" s="20">
        <f>SUM(E90:E91)</f>
        <v>6</v>
      </c>
      <c r="F92" s="26"/>
      <c r="G92" s="26"/>
      <c r="H92" s="21">
        <f>SUM(H90:H91)</f>
        <v>500</v>
      </c>
      <c r="I92" s="32"/>
      <c r="J92" s="3">
        <v>500</v>
      </c>
    </row>
    <row r="93" spans="1:9" ht="16.5" customHeight="1">
      <c r="A93" s="20" t="s">
        <v>18</v>
      </c>
      <c r="B93" s="20"/>
      <c r="C93" s="20" t="s">
        <v>121</v>
      </c>
      <c r="D93" s="20"/>
      <c r="E93" s="20"/>
      <c r="F93" s="20"/>
      <c r="G93" s="20"/>
      <c r="H93" s="20"/>
      <c r="I93" s="32"/>
    </row>
    <row r="94" spans="1:254" s="1" customFormat="1" ht="31.5" customHeight="1">
      <c r="A94" s="22" t="s">
        <v>122</v>
      </c>
      <c r="B94" s="22"/>
      <c r="C94" s="22"/>
      <c r="D94" s="22"/>
      <c r="E94" s="22"/>
      <c r="F94" s="22"/>
      <c r="G94" s="22"/>
      <c r="H94" s="22"/>
      <c r="I94" s="22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</row>
    <row r="95" spans="1:9" ht="16.5" customHeight="1">
      <c r="A95" s="23"/>
      <c r="B95" s="23"/>
      <c r="C95" s="23"/>
      <c r="D95" s="23"/>
      <c r="E95" s="23"/>
      <c r="F95" s="23"/>
      <c r="G95" s="23"/>
      <c r="H95" s="23"/>
      <c r="I95" s="30"/>
    </row>
    <row r="96" spans="1:9" s="1" customFormat="1" ht="22.5" customHeight="1">
      <c r="A96" s="13" t="s">
        <v>123</v>
      </c>
      <c r="B96" s="13"/>
      <c r="C96" s="13"/>
      <c r="D96" s="13"/>
      <c r="E96" s="13"/>
      <c r="F96" s="13"/>
      <c r="G96" s="13"/>
      <c r="H96" s="13"/>
      <c r="I96" s="13"/>
    </row>
    <row r="97" spans="1:9" s="3" customFormat="1" ht="54.75" customHeight="1">
      <c r="A97" s="14" t="s">
        <v>2</v>
      </c>
      <c r="B97" s="15" t="s">
        <v>3</v>
      </c>
      <c r="C97" s="15" t="s">
        <v>4</v>
      </c>
      <c r="D97" s="16" t="s">
        <v>5</v>
      </c>
      <c r="E97" s="14" t="s">
        <v>6</v>
      </c>
      <c r="F97" s="17" t="s">
        <v>7</v>
      </c>
      <c r="G97" s="17" t="s">
        <v>8</v>
      </c>
      <c r="H97" s="18" t="s">
        <v>9</v>
      </c>
      <c r="I97" s="28" t="s">
        <v>10</v>
      </c>
    </row>
    <row r="98" spans="1:9" ht="16.5" customHeight="1">
      <c r="A98" s="33">
        <v>1</v>
      </c>
      <c r="B98" s="33" t="s">
        <v>124</v>
      </c>
      <c r="C98" s="33" t="s">
        <v>125</v>
      </c>
      <c r="D98" s="33" t="s">
        <v>126</v>
      </c>
      <c r="E98" s="33">
        <v>3</v>
      </c>
      <c r="F98" s="33">
        <v>48</v>
      </c>
      <c r="G98" s="33">
        <v>6</v>
      </c>
      <c r="H98" s="33">
        <f>F98*G98</f>
        <v>288</v>
      </c>
      <c r="I98" s="32"/>
    </row>
    <row r="99" spans="1:9" ht="16.5" customHeight="1">
      <c r="A99" s="33">
        <v>2</v>
      </c>
      <c r="B99" s="33" t="s">
        <v>124</v>
      </c>
      <c r="C99" s="33" t="s">
        <v>127</v>
      </c>
      <c r="D99" s="33" t="s">
        <v>128</v>
      </c>
      <c r="E99" s="33">
        <v>2</v>
      </c>
      <c r="F99" s="33">
        <v>35</v>
      </c>
      <c r="G99" s="33">
        <v>6</v>
      </c>
      <c r="H99" s="33">
        <f aca="true" t="shared" si="1" ref="H99:H105">F99*G99</f>
        <v>210</v>
      </c>
      <c r="I99" s="32"/>
    </row>
    <row r="100" spans="1:9" s="3" customFormat="1" ht="16.5" customHeight="1">
      <c r="A100" s="33">
        <v>3</v>
      </c>
      <c r="B100" s="33" t="s">
        <v>124</v>
      </c>
      <c r="C100" s="33" t="s">
        <v>129</v>
      </c>
      <c r="D100" s="33" t="s">
        <v>130</v>
      </c>
      <c r="E100" s="33">
        <v>4</v>
      </c>
      <c r="F100" s="33">
        <v>30</v>
      </c>
      <c r="G100" s="33">
        <v>6</v>
      </c>
      <c r="H100" s="33">
        <f t="shared" si="1"/>
        <v>180</v>
      </c>
      <c r="I100" s="32"/>
    </row>
    <row r="101" spans="1:10" s="2" customFormat="1" ht="16.5" customHeight="1">
      <c r="A101" s="33">
        <v>4</v>
      </c>
      <c r="B101" s="33" t="s">
        <v>124</v>
      </c>
      <c r="C101" s="33" t="s">
        <v>131</v>
      </c>
      <c r="D101" s="33" t="s">
        <v>132</v>
      </c>
      <c r="E101" s="33">
        <v>2</v>
      </c>
      <c r="F101" s="33">
        <v>35</v>
      </c>
      <c r="G101" s="33">
        <v>4</v>
      </c>
      <c r="H101" s="33">
        <f t="shared" si="1"/>
        <v>140</v>
      </c>
      <c r="I101" s="32"/>
      <c r="J101" s="3"/>
    </row>
    <row r="102" spans="1:9" s="3" customFormat="1" ht="16.5" customHeight="1">
      <c r="A102" s="33">
        <v>5</v>
      </c>
      <c r="B102" s="33" t="s">
        <v>124</v>
      </c>
      <c r="C102" s="33" t="s">
        <v>125</v>
      </c>
      <c r="D102" s="33" t="s">
        <v>133</v>
      </c>
      <c r="E102" s="33">
        <v>1</v>
      </c>
      <c r="F102" s="33">
        <v>20</v>
      </c>
      <c r="G102" s="33">
        <v>4</v>
      </c>
      <c r="H102" s="33">
        <f t="shared" si="1"/>
        <v>80</v>
      </c>
      <c r="I102" s="32"/>
    </row>
    <row r="103" spans="1:9" s="3" customFormat="1" ht="16.5" customHeight="1">
      <c r="A103" s="33">
        <v>6</v>
      </c>
      <c r="B103" s="33" t="s">
        <v>124</v>
      </c>
      <c r="C103" s="33" t="s">
        <v>134</v>
      </c>
      <c r="D103" s="33" t="s">
        <v>135</v>
      </c>
      <c r="E103" s="33">
        <v>3</v>
      </c>
      <c r="F103" s="33">
        <v>20</v>
      </c>
      <c r="G103" s="33">
        <v>4</v>
      </c>
      <c r="H103" s="33">
        <f t="shared" si="1"/>
        <v>80</v>
      </c>
      <c r="I103" s="32"/>
    </row>
    <row r="104" spans="1:9" ht="16.5" customHeight="1">
      <c r="A104" s="33">
        <v>7</v>
      </c>
      <c r="B104" s="33" t="s">
        <v>124</v>
      </c>
      <c r="C104" s="33" t="s">
        <v>136</v>
      </c>
      <c r="D104" s="33" t="s">
        <v>137</v>
      </c>
      <c r="E104" s="33">
        <v>5</v>
      </c>
      <c r="F104" s="33">
        <v>70</v>
      </c>
      <c r="G104" s="33">
        <v>4</v>
      </c>
      <c r="H104" s="33">
        <f t="shared" si="1"/>
        <v>280</v>
      </c>
      <c r="I104" s="32"/>
    </row>
    <row r="105" spans="1:9" ht="16.5" customHeight="1">
      <c r="A105" s="33">
        <v>8</v>
      </c>
      <c r="B105" s="33" t="s">
        <v>124</v>
      </c>
      <c r="C105" s="33" t="s">
        <v>131</v>
      </c>
      <c r="D105" s="33" t="s">
        <v>138</v>
      </c>
      <c r="E105" s="33">
        <v>3</v>
      </c>
      <c r="F105" s="33">
        <v>20</v>
      </c>
      <c r="G105" s="33">
        <v>4</v>
      </c>
      <c r="H105" s="33">
        <f t="shared" si="1"/>
        <v>80</v>
      </c>
      <c r="I105" s="32"/>
    </row>
    <row r="106" spans="1:9" ht="16.5" customHeight="1">
      <c r="A106" s="33">
        <v>9</v>
      </c>
      <c r="B106" s="33" t="s">
        <v>124</v>
      </c>
      <c r="C106" s="33" t="s">
        <v>136</v>
      </c>
      <c r="D106" s="33" t="s">
        <v>139</v>
      </c>
      <c r="E106" s="33">
        <v>4</v>
      </c>
      <c r="F106" s="33">
        <v>60</v>
      </c>
      <c r="G106" s="33">
        <v>4</v>
      </c>
      <c r="H106" s="33">
        <f aca="true" t="shared" si="2" ref="H106:H141">F106*G106</f>
        <v>240</v>
      </c>
      <c r="I106" s="32"/>
    </row>
    <row r="107" spans="1:9" ht="16.5" customHeight="1">
      <c r="A107" s="33">
        <v>10</v>
      </c>
      <c r="B107" s="33" t="s">
        <v>124</v>
      </c>
      <c r="C107" s="33" t="s">
        <v>140</v>
      </c>
      <c r="D107" s="33" t="s">
        <v>141</v>
      </c>
      <c r="E107" s="33">
        <v>1</v>
      </c>
      <c r="F107" s="33">
        <v>20</v>
      </c>
      <c r="G107" s="33">
        <v>4</v>
      </c>
      <c r="H107" s="33">
        <f t="shared" si="2"/>
        <v>80</v>
      </c>
      <c r="I107" s="32"/>
    </row>
    <row r="108" spans="1:9" ht="16.5" customHeight="1">
      <c r="A108" s="33">
        <v>11</v>
      </c>
      <c r="B108" s="33" t="s">
        <v>124</v>
      </c>
      <c r="C108" s="33" t="s">
        <v>131</v>
      </c>
      <c r="D108" s="33" t="s">
        <v>142</v>
      </c>
      <c r="E108" s="33">
        <v>3</v>
      </c>
      <c r="F108" s="33">
        <v>48</v>
      </c>
      <c r="G108" s="33">
        <v>4</v>
      </c>
      <c r="H108" s="33">
        <f t="shared" si="2"/>
        <v>192</v>
      </c>
      <c r="I108" s="32"/>
    </row>
    <row r="109" spans="1:9" s="3" customFormat="1" ht="16.5" customHeight="1">
      <c r="A109" s="33">
        <v>12</v>
      </c>
      <c r="B109" s="33" t="s">
        <v>124</v>
      </c>
      <c r="C109" s="33" t="s">
        <v>125</v>
      </c>
      <c r="D109" s="33" t="s">
        <v>143</v>
      </c>
      <c r="E109" s="33">
        <v>2</v>
      </c>
      <c r="F109" s="33">
        <v>35</v>
      </c>
      <c r="G109" s="33">
        <v>4</v>
      </c>
      <c r="H109" s="33">
        <f t="shared" si="2"/>
        <v>140</v>
      </c>
      <c r="I109" s="32"/>
    </row>
    <row r="110" spans="1:10" s="2" customFormat="1" ht="16.5" customHeight="1">
      <c r="A110" s="33">
        <v>13</v>
      </c>
      <c r="B110" s="33" t="s">
        <v>124</v>
      </c>
      <c r="C110" s="33" t="s">
        <v>125</v>
      </c>
      <c r="D110" s="33" t="s">
        <v>144</v>
      </c>
      <c r="E110" s="33">
        <v>3</v>
      </c>
      <c r="F110" s="33">
        <v>33</v>
      </c>
      <c r="G110" s="33">
        <v>4</v>
      </c>
      <c r="H110" s="33">
        <f t="shared" si="2"/>
        <v>132</v>
      </c>
      <c r="I110" s="32"/>
      <c r="J110" s="3"/>
    </row>
    <row r="111" spans="1:9" s="3" customFormat="1" ht="16.5" customHeight="1">
      <c r="A111" s="33">
        <v>14</v>
      </c>
      <c r="B111" s="33" t="s">
        <v>124</v>
      </c>
      <c r="C111" s="33" t="s">
        <v>145</v>
      </c>
      <c r="D111" s="33" t="s">
        <v>146</v>
      </c>
      <c r="E111" s="33">
        <v>1</v>
      </c>
      <c r="F111" s="33">
        <v>20</v>
      </c>
      <c r="G111" s="33">
        <v>4</v>
      </c>
      <c r="H111" s="33">
        <f t="shared" si="2"/>
        <v>80</v>
      </c>
      <c r="I111" s="32"/>
    </row>
    <row r="112" spans="1:9" s="3" customFormat="1" ht="16.5" customHeight="1">
      <c r="A112" s="33">
        <v>15</v>
      </c>
      <c r="B112" s="33" t="s">
        <v>124</v>
      </c>
      <c r="C112" s="33" t="s">
        <v>145</v>
      </c>
      <c r="D112" s="33" t="s">
        <v>147</v>
      </c>
      <c r="E112" s="33">
        <v>1</v>
      </c>
      <c r="F112" s="33">
        <v>20</v>
      </c>
      <c r="G112" s="33">
        <v>4</v>
      </c>
      <c r="H112" s="33">
        <f t="shared" si="2"/>
        <v>80</v>
      </c>
      <c r="I112" s="32"/>
    </row>
    <row r="113" spans="1:9" ht="16.5" customHeight="1">
      <c r="A113" s="33">
        <v>16</v>
      </c>
      <c r="B113" s="33" t="s">
        <v>124</v>
      </c>
      <c r="C113" s="33" t="s">
        <v>145</v>
      </c>
      <c r="D113" s="33" t="s">
        <v>148</v>
      </c>
      <c r="E113" s="33">
        <v>3</v>
      </c>
      <c r="F113" s="33">
        <v>48</v>
      </c>
      <c r="G113" s="33">
        <v>4</v>
      </c>
      <c r="H113" s="33">
        <f t="shared" si="2"/>
        <v>192</v>
      </c>
      <c r="I113" s="32"/>
    </row>
    <row r="114" spans="1:9" ht="16.5" customHeight="1">
      <c r="A114" s="33">
        <v>17</v>
      </c>
      <c r="B114" s="33" t="s">
        <v>124</v>
      </c>
      <c r="C114" s="33" t="s">
        <v>145</v>
      </c>
      <c r="D114" s="33" t="s">
        <v>149</v>
      </c>
      <c r="E114" s="33">
        <v>3</v>
      </c>
      <c r="F114" s="33">
        <v>48</v>
      </c>
      <c r="G114" s="33">
        <v>4</v>
      </c>
      <c r="H114" s="33">
        <f t="shared" si="2"/>
        <v>192</v>
      </c>
      <c r="I114" s="32"/>
    </row>
    <row r="115" spans="1:9" ht="16.5" customHeight="1">
      <c r="A115" s="33">
        <v>18</v>
      </c>
      <c r="B115" s="33" t="s">
        <v>124</v>
      </c>
      <c r="C115" s="33" t="s">
        <v>150</v>
      </c>
      <c r="D115" s="33" t="s">
        <v>151</v>
      </c>
      <c r="E115" s="33">
        <v>1</v>
      </c>
      <c r="F115" s="33">
        <v>20</v>
      </c>
      <c r="G115" s="33">
        <v>4</v>
      </c>
      <c r="H115" s="33">
        <f t="shared" si="2"/>
        <v>80</v>
      </c>
      <c r="I115" s="32"/>
    </row>
    <row r="116" spans="1:9" ht="16.5" customHeight="1">
      <c r="A116" s="33">
        <v>19</v>
      </c>
      <c r="B116" s="33" t="s">
        <v>124</v>
      </c>
      <c r="C116" s="33" t="s">
        <v>152</v>
      </c>
      <c r="D116" s="33" t="s">
        <v>153</v>
      </c>
      <c r="E116" s="33">
        <v>1</v>
      </c>
      <c r="F116" s="33">
        <v>20</v>
      </c>
      <c r="G116" s="33">
        <v>4</v>
      </c>
      <c r="H116" s="33">
        <f t="shared" si="2"/>
        <v>80</v>
      </c>
      <c r="I116" s="32"/>
    </row>
    <row r="117" spans="1:9" ht="16.5" customHeight="1">
      <c r="A117" s="33">
        <v>20</v>
      </c>
      <c r="B117" s="33" t="s">
        <v>124</v>
      </c>
      <c r="C117" s="33" t="s">
        <v>136</v>
      </c>
      <c r="D117" s="33" t="s">
        <v>154</v>
      </c>
      <c r="E117" s="33">
        <v>4</v>
      </c>
      <c r="F117" s="33">
        <v>60</v>
      </c>
      <c r="G117" s="33">
        <v>4</v>
      </c>
      <c r="H117" s="33">
        <f t="shared" si="2"/>
        <v>240</v>
      </c>
      <c r="I117" s="32"/>
    </row>
    <row r="118" spans="1:9" ht="16.5" customHeight="1">
      <c r="A118" s="33">
        <v>21</v>
      </c>
      <c r="B118" s="33" t="s">
        <v>124</v>
      </c>
      <c r="C118" s="33" t="s">
        <v>125</v>
      </c>
      <c r="D118" s="33" t="s">
        <v>155</v>
      </c>
      <c r="E118" s="33">
        <v>2</v>
      </c>
      <c r="F118" s="33">
        <v>35</v>
      </c>
      <c r="G118" s="33">
        <v>4</v>
      </c>
      <c r="H118" s="33">
        <f t="shared" si="2"/>
        <v>140</v>
      </c>
      <c r="I118" s="34"/>
    </row>
    <row r="119" spans="1:9" ht="16.5" customHeight="1">
      <c r="A119" s="33">
        <v>22</v>
      </c>
      <c r="B119" s="33" t="s">
        <v>124</v>
      </c>
      <c r="C119" s="33" t="s">
        <v>129</v>
      </c>
      <c r="D119" s="33" t="s">
        <v>156</v>
      </c>
      <c r="E119" s="33">
        <v>3</v>
      </c>
      <c r="F119" s="33">
        <v>48</v>
      </c>
      <c r="G119" s="33">
        <v>4</v>
      </c>
      <c r="H119" s="33">
        <f t="shared" si="2"/>
        <v>192</v>
      </c>
      <c r="I119" s="34"/>
    </row>
    <row r="120" spans="1:9" ht="16.5" customHeight="1">
      <c r="A120" s="33">
        <v>23</v>
      </c>
      <c r="B120" s="33" t="s">
        <v>124</v>
      </c>
      <c r="C120" s="33" t="s">
        <v>136</v>
      </c>
      <c r="D120" s="33" t="s">
        <v>157</v>
      </c>
      <c r="E120" s="33">
        <v>2</v>
      </c>
      <c r="F120" s="33">
        <v>35</v>
      </c>
      <c r="G120" s="33">
        <v>4</v>
      </c>
      <c r="H120" s="33">
        <f t="shared" si="2"/>
        <v>140</v>
      </c>
      <c r="I120" s="34"/>
    </row>
    <row r="121" spans="1:9" ht="16.5" customHeight="1">
      <c r="A121" s="33">
        <v>24</v>
      </c>
      <c r="B121" s="33" t="s">
        <v>124</v>
      </c>
      <c r="C121" s="33" t="s">
        <v>158</v>
      </c>
      <c r="D121" s="33" t="s">
        <v>159</v>
      </c>
      <c r="E121" s="33">
        <v>2</v>
      </c>
      <c r="F121" s="33">
        <v>35</v>
      </c>
      <c r="G121" s="33">
        <v>4</v>
      </c>
      <c r="H121" s="33">
        <f t="shared" si="2"/>
        <v>140</v>
      </c>
      <c r="I121" s="35"/>
    </row>
    <row r="122" spans="1:9" ht="16.5" customHeight="1">
      <c r="A122" s="33">
        <v>25</v>
      </c>
      <c r="B122" s="33" t="s">
        <v>124</v>
      </c>
      <c r="C122" s="33" t="s">
        <v>158</v>
      </c>
      <c r="D122" s="33" t="s">
        <v>160</v>
      </c>
      <c r="E122" s="33">
        <v>2</v>
      </c>
      <c r="F122" s="33">
        <v>35</v>
      </c>
      <c r="G122" s="33">
        <v>4</v>
      </c>
      <c r="H122" s="33">
        <f t="shared" si="2"/>
        <v>140</v>
      </c>
      <c r="I122" s="34"/>
    </row>
    <row r="123" spans="1:9" ht="16.5" customHeight="1">
      <c r="A123" s="33">
        <v>26</v>
      </c>
      <c r="B123" s="33" t="s">
        <v>124</v>
      </c>
      <c r="C123" s="33" t="s">
        <v>131</v>
      </c>
      <c r="D123" s="33" t="s">
        <v>161</v>
      </c>
      <c r="E123" s="33">
        <v>5</v>
      </c>
      <c r="F123" s="33">
        <v>70</v>
      </c>
      <c r="G123" s="33">
        <v>4</v>
      </c>
      <c r="H123" s="33">
        <f t="shared" si="2"/>
        <v>280</v>
      </c>
      <c r="I123" s="34"/>
    </row>
    <row r="124" spans="1:9" ht="16.5" customHeight="1">
      <c r="A124" s="33">
        <v>27</v>
      </c>
      <c r="B124" s="33" t="s">
        <v>124</v>
      </c>
      <c r="C124" s="33" t="s">
        <v>131</v>
      </c>
      <c r="D124" s="33" t="s">
        <v>162</v>
      </c>
      <c r="E124" s="33">
        <v>4</v>
      </c>
      <c r="F124" s="33">
        <v>42.3</v>
      </c>
      <c r="G124" s="33">
        <v>4</v>
      </c>
      <c r="H124" s="33">
        <f t="shared" si="2"/>
        <v>169.2</v>
      </c>
      <c r="I124" s="34"/>
    </row>
    <row r="125" spans="1:9" ht="16.5" customHeight="1">
      <c r="A125" s="33">
        <v>28</v>
      </c>
      <c r="B125" s="33" t="s">
        <v>124</v>
      </c>
      <c r="C125" s="33" t="s">
        <v>129</v>
      </c>
      <c r="D125" s="33" t="s">
        <v>163</v>
      </c>
      <c r="E125" s="33">
        <v>5</v>
      </c>
      <c r="F125" s="33">
        <v>70</v>
      </c>
      <c r="G125" s="33">
        <v>4</v>
      </c>
      <c r="H125" s="33">
        <f t="shared" si="2"/>
        <v>280</v>
      </c>
      <c r="I125" s="34"/>
    </row>
    <row r="126" spans="1:9" ht="16.5" customHeight="1">
      <c r="A126" s="33">
        <v>29</v>
      </c>
      <c r="B126" s="33" t="s">
        <v>124</v>
      </c>
      <c r="C126" s="33" t="s">
        <v>131</v>
      </c>
      <c r="D126" s="33" t="s">
        <v>164</v>
      </c>
      <c r="E126" s="33">
        <v>2</v>
      </c>
      <c r="F126" s="33">
        <v>35</v>
      </c>
      <c r="G126" s="33">
        <v>4</v>
      </c>
      <c r="H126" s="33">
        <f t="shared" si="2"/>
        <v>140</v>
      </c>
      <c r="I126" s="34"/>
    </row>
    <row r="127" spans="1:9" ht="16.5" customHeight="1">
      <c r="A127" s="33">
        <v>30</v>
      </c>
      <c r="B127" s="33" t="s">
        <v>124</v>
      </c>
      <c r="C127" s="33" t="s">
        <v>125</v>
      </c>
      <c r="D127" s="33" t="s">
        <v>165</v>
      </c>
      <c r="E127" s="33">
        <v>2</v>
      </c>
      <c r="F127" s="33">
        <v>20</v>
      </c>
      <c r="G127" s="33">
        <v>4</v>
      </c>
      <c r="H127" s="33">
        <f t="shared" si="2"/>
        <v>80</v>
      </c>
      <c r="I127" s="34"/>
    </row>
    <row r="128" spans="1:9" ht="16.5" customHeight="1">
      <c r="A128" s="33">
        <v>31</v>
      </c>
      <c r="B128" s="33" t="s">
        <v>124</v>
      </c>
      <c r="C128" s="33" t="s">
        <v>129</v>
      </c>
      <c r="D128" s="33" t="s">
        <v>166</v>
      </c>
      <c r="E128" s="33">
        <v>1</v>
      </c>
      <c r="F128" s="33">
        <v>20</v>
      </c>
      <c r="G128" s="33">
        <v>4</v>
      </c>
      <c r="H128" s="33">
        <f t="shared" si="2"/>
        <v>80</v>
      </c>
      <c r="I128" s="34"/>
    </row>
    <row r="129" spans="1:9" ht="16.5" customHeight="1">
      <c r="A129" s="33">
        <v>32</v>
      </c>
      <c r="B129" s="33" t="s">
        <v>124</v>
      </c>
      <c r="C129" s="33" t="s">
        <v>167</v>
      </c>
      <c r="D129" s="33" t="s">
        <v>168</v>
      </c>
      <c r="E129" s="33">
        <v>3</v>
      </c>
      <c r="F129" s="33">
        <v>48</v>
      </c>
      <c r="G129" s="33">
        <v>4</v>
      </c>
      <c r="H129" s="33">
        <f t="shared" si="2"/>
        <v>192</v>
      </c>
      <c r="I129" s="34"/>
    </row>
    <row r="130" spans="1:9" ht="16.5" customHeight="1">
      <c r="A130" s="33">
        <v>33</v>
      </c>
      <c r="B130" s="33" t="s">
        <v>124</v>
      </c>
      <c r="C130" s="33" t="s">
        <v>131</v>
      </c>
      <c r="D130" s="33" t="s">
        <v>169</v>
      </c>
      <c r="E130" s="33">
        <v>3</v>
      </c>
      <c r="F130" s="33">
        <v>48</v>
      </c>
      <c r="G130" s="33">
        <v>4</v>
      </c>
      <c r="H130" s="33">
        <f t="shared" si="2"/>
        <v>192</v>
      </c>
      <c r="I130" s="34"/>
    </row>
    <row r="131" spans="1:9" ht="16.5" customHeight="1">
      <c r="A131" s="33">
        <v>34</v>
      </c>
      <c r="B131" s="33" t="s">
        <v>124</v>
      </c>
      <c r="C131" s="33" t="s">
        <v>125</v>
      </c>
      <c r="D131" s="33" t="s">
        <v>170</v>
      </c>
      <c r="E131" s="33">
        <v>2</v>
      </c>
      <c r="F131" s="33">
        <v>35</v>
      </c>
      <c r="G131" s="33">
        <v>4</v>
      </c>
      <c r="H131" s="33">
        <f t="shared" si="2"/>
        <v>140</v>
      </c>
      <c r="I131" s="34"/>
    </row>
    <row r="132" spans="1:9" ht="16.5" customHeight="1">
      <c r="A132" s="33">
        <v>35</v>
      </c>
      <c r="B132" s="33" t="s">
        <v>124</v>
      </c>
      <c r="C132" s="33" t="s">
        <v>171</v>
      </c>
      <c r="D132" s="33" t="s">
        <v>172</v>
      </c>
      <c r="E132" s="33">
        <v>1</v>
      </c>
      <c r="F132" s="33">
        <v>20</v>
      </c>
      <c r="G132" s="33">
        <v>4</v>
      </c>
      <c r="H132" s="33">
        <f t="shared" si="2"/>
        <v>80</v>
      </c>
      <c r="I132" s="32"/>
    </row>
    <row r="133" spans="1:9" ht="16.5" customHeight="1">
      <c r="A133" s="33">
        <v>36</v>
      </c>
      <c r="B133" s="33" t="s">
        <v>124</v>
      </c>
      <c r="C133" s="33" t="s">
        <v>171</v>
      </c>
      <c r="D133" s="33" t="s">
        <v>173</v>
      </c>
      <c r="E133" s="33">
        <v>1</v>
      </c>
      <c r="F133" s="33">
        <v>20</v>
      </c>
      <c r="G133" s="33">
        <v>4</v>
      </c>
      <c r="H133" s="33">
        <f t="shared" si="2"/>
        <v>80</v>
      </c>
      <c r="I133" s="32"/>
    </row>
    <row r="134" spans="1:9" ht="16.5" customHeight="1">
      <c r="A134" s="33">
        <v>37</v>
      </c>
      <c r="B134" s="33" t="s">
        <v>124</v>
      </c>
      <c r="C134" s="33" t="s">
        <v>131</v>
      </c>
      <c r="D134" s="33" t="s">
        <v>174</v>
      </c>
      <c r="E134" s="33">
        <v>2</v>
      </c>
      <c r="F134" s="33">
        <v>35</v>
      </c>
      <c r="G134" s="33">
        <v>4</v>
      </c>
      <c r="H134" s="33">
        <f t="shared" si="2"/>
        <v>140</v>
      </c>
      <c r="I134" s="32"/>
    </row>
    <row r="135" spans="1:9" ht="16.5" customHeight="1">
      <c r="A135" s="33">
        <v>38</v>
      </c>
      <c r="B135" s="33" t="s">
        <v>124</v>
      </c>
      <c r="C135" s="33" t="s">
        <v>131</v>
      </c>
      <c r="D135" s="33" t="s">
        <v>175</v>
      </c>
      <c r="E135" s="33">
        <v>4</v>
      </c>
      <c r="F135" s="33">
        <v>60</v>
      </c>
      <c r="G135" s="33">
        <v>4</v>
      </c>
      <c r="H135" s="33">
        <f t="shared" si="2"/>
        <v>240</v>
      </c>
      <c r="I135" s="32"/>
    </row>
    <row r="136" spans="1:9" s="3" customFormat="1" ht="16.5" customHeight="1">
      <c r="A136" s="33">
        <v>39</v>
      </c>
      <c r="B136" s="33" t="s">
        <v>124</v>
      </c>
      <c r="C136" s="33" t="s">
        <v>176</v>
      </c>
      <c r="D136" s="33" t="s">
        <v>177</v>
      </c>
      <c r="E136" s="33">
        <v>4</v>
      </c>
      <c r="F136" s="33">
        <v>60</v>
      </c>
      <c r="G136" s="33">
        <v>4</v>
      </c>
      <c r="H136" s="33">
        <f t="shared" si="2"/>
        <v>240</v>
      </c>
      <c r="I136" s="32"/>
    </row>
    <row r="137" spans="1:10" s="2" customFormat="1" ht="16.5" customHeight="1">
      <c r="A137" s="33">
        <v>40</v>
      </c>
      <c r="B137" s="33" t="s">
        <v>124</v>
      </c>
      <c r="C137" s="33" t="s">
        <v>131</v>
      </c>
      <c r="D137" s="33" t="s">
        <v>178</v>
      </c>
      <c r="E137" s="33">
        <v>5</v>
      </c>
      <c r="F137" s="33">
        <v>35</v>
      </c>
      <c r="G137" s="33">
        <v>4</v>
      </c>
      <c r="H137" s="33">
        <f t="shared" si="2"/>
        <v>140</v>
      </c>
      <c r="I137" s="32"/>
      <c r="J137" s="3"/>
    </row>
    <row r="138" spans="1:10" s="1" customFormat="1" ht="16.5" customHeight="1">
      <c r="A138" s="33">
        <v>41</v>
      </c>
      <c r="B138" s="33" t="s">
        <v>124</v>
      </c>
      <c r="C138" s="33" t="s">
        <v>131</v>
      </c>
      <c r="D138" s="33" t="s">
        <v>179</v>
      </c>
      <c r="E138" s="33">
        <v>7</v>
      </c>
      <c r="F138" s="33">
        <v>20</v>
      </c>
      <c r="G138" s="33">
        <v>4</v>
      </c>
      <c r="H138" s="33">
        <f t="shared" si="2"/>
        <v>80</v>
      </c>
      <c r="I138" s="32"/>
      <c r="J138" s="3"/>
    </row>
    <row r="139" spans="1:10" s="1" customFormat="1" ht="16.5" customHeight="1">
      <c r="A139" s="33">
        <v>42</v>
      </c>
      <c r="B139" s="33" t="s">
        <v>124</v>
      </c>
      <c r="C139" s="33" t="s">
        <v>171</v>
      </c>
      <c r="D139" s="33" t="s">
        <v>180</v>
      </c>
      <c r="E139" s="33">
        <v>1</v>
      </c>
      <c r="F139" s="33">
        <v>20</v>
      </c>
      <c r="G139" s="33">
        <v>4</v>
      </c>
      <c r="H139" s="33">
        <f t="shared" si="2"/>
        <v>80</v>
      </c>
      <c r="I139" s="32"/>
      <c r="J139" s="3"/>
    </row>
    <row r="140" spans="1:10" s="1" customFormat="1" ht="16.5" customHeight="1">
      <c r="A140" s="33">
        <v>43</v>
      </c>
      <c r="B140" s="33" t="s">
        <v>124</v>
      </c>
      <c r="C140" s="33" t="s">
        <v>131</v>
      </c>
      <c r="D140" s="33" t="s">
        <v>181</v>
      </c>
      <c r="E140" s="33">
        <v>2</v>
      </c>
      <c r="F140" s="33">
        <v>35</v>
      </c>
      <c r="G140" s="33">
        <v>4</v>
      </c>
      <c r="H140" s="33">
        <f t="shared" si="2"/>
        <v>140</v>
      </c>
      <c r="I140" s="32"/>
      <c r="J140" s="3"/>
    </row>
    <row r="141" spans="1:10" s="1" customFormat="1" ht="16.5" customHeight="1">
      <c r="A141" s="33">
        <v>44</v>
      </c>
      <c r="B141" s="33" t="s">
        <v>124</v>
      </c>
      <c r="C141" s="33" t="s">
        <v>176</v>
      </c>
      <c r="D141" s="33" t="s">
        <v>182</v>
      </c>
      <c r="E141" s="33">
        <v>4</v>
      </c>
      <c r="F141" s="33">
        <v>60</v>
      </c>
      <c r="G141" s="33">
        <v>4</v>
      </c>
      <c r="H141" s="33">
        <f t="shared" si="2"/>
        <v>240</v>
      </c>
      <c r="I141" s="32"/>
      <c r="J141" s="3"/>
    </row>
    <row r="142" spans="1:10" ht="16.5" customHeight="1">
      <c r="A142" s="20" t="s">
        <v>17</v>
      </c>
      <c r="B142" s="20"/>
      <c r="C142" s="20"/>
      <c r="D142" s="20"/>
      <c r="E142" s="20">
        <f>SUM(E98:E141)</f>
        <v>119</v>
      </c>
      <c r="F142" s="26"/>
      <c r="G142" s="26"/>
      <c r="H142" s="36">
        <f>SUM(H98:H141)</f>
        <v>6831.2</v>
      </c>
      <c r="I142" s="32"/>
      <c r="J142" s="3">
        <v>6831.2</v>
      </c>
    </row>
    <row r="143" spans="1:9" ht="16.5" customHeight="1">
      <c r="A143" s="20" t="s">
        <v>18</v>
      </c>
      <c r="B143" s="20"/>
      <c r="C143" s="20" t="s">
        <v>183</v>
      </c>
      <c r="D143" s="20"/>
      <c r="E143" s="20"/>
      <c r="F143" s="20"/>
      <c r="G143" s="20"/>
      <c r="H143" s="20"/>
      <c r="I143" s="32"/>
    </row>
    <row r="144" spans="1:254" s="1" customFormat="1" ht="31.5" customHeight="1">
      <c r="A144" s="22" t="s">
        <v>184</v>
      </c>
      <c r="B144" s="22"/>
      <c r="C144" s="22"/>
      <c r="D144" s="22"/>
      <c r="E144" s="22"/>
      <c r="F144" s="22"/>
      <c r="G144" s="22"/>
      <c r="H144" s="22"/>
      <c r="I144" s="22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</row>
    <row r="145" spans="1:9" ht="16.5" customHeight="1">
      <c r="A145" s="23"/>
      <c r="B145" s="23"/>
      <c r="C145" s="23"/>
      <c r="D145" s="23"/>
      <c r="E145" s="23"/>
      <c r="F145" s="23"/>
      <c r="G145" s="23"/>
      <c r="H145" s="23"/>
      <c r="I145" s="30"/>
    </row>
    <row r="146" spans="1:9" s="1" customFormat="1" ht="22.5" customHeight="1">
      <c r="A146" s="13" t="s">
        <v>185</v>
      </c>
      <c r="B146" s="13"/>
      <c r="C146" s="13"/>
      <c r="D146" s="13"/>
      <c r="E146" s="13"/>
      <c r="F146" s="13"/>
      <c r="G146" s="13"/>
      <c r="H146" s="13"/>
      <c r="I146" s="13"/>
    </row>
    <row r="147" spans="1:9" s="3" customFormat="1" ht="54.75" customHeight="1">
      <c r="A147" s="14" t="s">
        <v>2</v>
      </c>
      <c r="B147" s="15" t="s">
        <v>3</v>
      </c>
      <c r="C147" s="15" t="s">
        <v>4</v>
      </c>
      <c r="D147" s="16" t="s">
        <v>5</v>
      </c>
      <c r="E147" s="14" t="s">
        <v>6</v>
      </c>
      <c r="F147" s="17" t="s">
        <v>7</v>
      </c>
      <c r="G147" s="17" t="s">
        <v>8</v>
      </c>
      <c r="H147" s="18" t="s">
        <v>9</v>
      </c>
      <c r="I147" s="28" t="s">
        <v>10</v>
      </c>
    </row>
    <row r="148" spans="1:9" ht="16.5" customHeight="1">
      <c r="A148" s="37">
        <v>1</v>
      </c>
      <c r="B148" s="37" t="s">
        <v>186</v>
      </c>
      <c r="C148" s="37" t="s">
        <v>187</v>
      </c>
      <c r="D148" s="37" t="s">
        <v>188</v>
      </c>
      <c r="E148" s="37">
        <v>2</v>
      </c>
      <c r="F148" s="37">
        <v>35</v>
      </c>
      <c r="G148" s="33">
        <v>4</v>
      </c>
      <c r="H148" s="33">
        <f>F148*G148</f>
        <v>140</v>
      </c>
      <c r="I148" s="32"/>
    </row>
    <row r="149" spans="1:10" ht="16.5" customHeight="1">
      <c r="A149" s="20" t="s">
        <v>17</v>
      </c>
      <c r="B149" s="20"/>
      <c r="C149" s="20"/>
      <c r="D149" s="20"/>
      <c r="E149" s="20">
        <f>SUM(E148:E148)</f>
        <v>2</v>
      </c>
      <c r="F149" s="26"/>
      <c r="G149" s="26"/>
      <c r="H149" s="21">
        <f>SUM(H148:H148)</f>
        <v>140</v>
      </c>
      <c r="I149" s="32"/>
      <c r="J149" s="3">
        <v>140</v>
      </c>
    </row>
    <row r="150" spans="1:9" ht="16.5" customHeight="1">
      <c r="A150" s="20" t="s">
        <v>18</v>
      </c>
      <c r="B150" s="20"/>
      <c r="C150" s="20" t="s">
        <v>189</v>
      </c>
      <c r="D150" s="20"/>
      <c r="E150" s="20"/>
      <c r="F150" s="20"/>
      <c r="G150" s="20"/>
      <c r="H150" s="20"/>
      <c r="I150" s="32"/>
    </row>
    <row r="151" spans="1:254" s="1" customFormat="1" ht="31.5" customHeight="1">
      <c r="A151" s="22" t="s">
        <v>190</v>
      </c>
      <c r="B151" s="22"/>
      <c r="C151" s="22"/>
      <c r="D151" s="22"/>
      <c r="E151" s="22"/>
      <c r="F151" s="22"/>
      <c r="G151" s="22"/>
      <c r="H151" s="22"/>
      <c r="I151" s="22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</row>
    <row r="152" spans="1:9" ht="16.5" customHeight="1">
      <c r="A152" s="23"/>
      <c r="B152" s="23"/>
      <c r="C152" s="23"/>
      <c r="D152" s="23"/>
      <c r="E152" s="23"/>
      <c r="F152" s="23"/>
      <c r="G152" s="23"/>
      <c r="H152" s="23"/>
      <c r="I152" s="30"/>
    </row>
    <row r="153" spans="1:9" s="1" customFormat="1" ht="22.5" customHeight="1">
      <c r="A153" s="13" t="s">
        <v>191</v>
      </c>
      <c r="B153" s="13"/>
      <c r="C153" s="13"/>
      <c r="D153" s="13"/>
      <c r="E153" s="13"/>
      <c r="F153" s="13"/>
      <c r="G153" s="13"/>
      <c r="H153" s="13"/>
      <c r="I153" s="13"/>
    </row>
    <row r="154" spans="1:9" s="3" customFormat="1" ht="54.75" customHeight="1">
      <c r="A154" s="14" t="s">
        <v>2</v>
      </c>
      <c r="B154" s="15" t="s">
        <v>3</v>
      </c>
      <c r="C154" s="15" t="s">
        <v>4</v>
      </c>
      <c r="D154" s="16" t="s">
        <v>5</v>
      </c>
      <c r="E154" s="14" t="s">
        <v>6</v>
      </c>
      <c r="F154" s="17" t="s">
        <v>7</v>
      </c>
      <c r="G154" s="17" t="s">
        <v>8</v>
      </c>
      <c r="H154" s="18" t="s">
        <v>9</v>
      </c>
      <c r="I154" s="28" t="s">
        <v>10</v>
      </c>
    </row>
    <row r="155" spans="1:9" ht="16.5" customHeight="1">
      <c r="A155" s="39" t="s">
        <v>192</v>
      </c>
      <c r="B155" s="33" t="s">
        <v>193</v>
      </c>
      <c r="C155" s="33" t="s">
        <v>194</v>
      </c>
      <c r="D155" s="33" t="s">
        <v>195</v>
      </c>
      <c r="E155" s="33">
        <v>4</v>
      </c>
      <c r="F155" s="33">
        <v>60</v>
      </c>
      <c r="G155" s="33">
        <v>6</v>
      </c>
      <c r="H155" s="33">
        <f>F155*G155</f>
        <v>360</v>
      </c>
      <c r="I155" s="32"/>
    </row>
    <row r="156" spans="1:9" ht="16.5" customHeight="1">
      <c r="A156" s="33">
        <v>2</v>
      </c>
      <c r="B156" s="33" t="s">
        <v>193</v>
      </c>
      <c r="C156" s="33" t="s">
        <v>196</v>
      </c>
      <c r="D156" s="33" t="s">
        <v>197</v>
      </c>
      <c r="E156" s="33">
        <v>4</v>
      </c>
      <c r="F156" s="33">
        <v>60</v>
      </c>
      <c r="G156" s="33">
        <v>4</v>
      </c>
      <c r="H156" s="33">
        <f>F156*G156</f>
        <v>240</v>
      </c>
      <c r="I156" s="32"/>
    </row>
    <row r="157" spans="1:10" ht="16.5" customHeight="1">
      <c r="A157" s="16" t="s">
        <v>17</v>
      </c>
      <c r="B157" s="16"/>
      <c r="C157" s="16"/>
      <c r="D157" s="16"/>
      <c r="E157" s="16">
        <f>SUM(E155:E156)</f>
        <v>8</v>
      </c>
      <c r="F157" s="26"/>
      <c r="G157" s="26"/>
      <c r="H157" s="19">
        <f>SUM(H155:H156)</f>
        <v>600</v>
      </c>
      <c r="I157" s="38"/>
      <c r="J157" s="3">
        <v>600</v>
      </c>
    </row>
    <row r="158" spans="1:9" ht="16.5" customHeight="1">
      <c r="A158" s="16" t="s">
        <v>18</v>
      </c>
      <c r="B158" s="16"/>
      <c r="C158" s="20" t="s">
        <v>198</v>
      </c>
      <c r="D158" s="20"/>
      <c r="E158" s="20"/>
      <c r="F158" s="20"/>
      <c r="G158" s="20"/>
      <c r="H158" s="20"/>
      <c r="I158" s="38"/>
    </row>
    <row r="159" spans="1:254" s="1" customFormat="1" ht="31.5" customHeight="1">
      <c r="A159" s="22" t="s">
        <v>199</v>
      </c>
      <c r="B159" s="22"/>
      <c r="C159" s="22"/>
      <c r="D159" s="22"/>
      <c r="E159" s="22"/>
      <c r="F159" s="22"/>
      <c r="G159" s="22"/>
      <c r="H159" s="22"/>
      <c r="I159" s="22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</row>
    <row r="160" spans="1:9" ht="16.5" customHeight="1">
      <c r="A160" s="23"/>
      <c r="B160" s="23"/>
      <c r="C160" s="23"/>
      <c r="D160" s="23"/>
      <c r="E160" s="23"/>
      <c r="F160" s="23"/>
      <c r="G160" s="23"/>
      <c r="H160" s="23"/>
      <c r="I160" s="30"/>
    </row>
    <row r="161" spans="1:9" s="1" customFormat="1" ht="22.5" customHeight="1">
      <c r="A161" s="13" t="s">
        <v>200</v>
      </c>
      <c r="B161" s="13"/>
      <c r="C161" s="13"/>
      <c r="D161" s="13"/>
      <c r="E161" s="13"/>
      <c r="F161" s="13"/>
      <c r="G161" s="13"/>
      <c r="H161" s="13"/>
      <c r="I161" s="13"/>
    </row>
    <row r="162" spans="1:9" s="3" customFormat="1" ht="54.75" customHeight="1">
      <c r="A162" s="14" t="s">
        <v>2</v>
      </c>
      <c r="B162" s="15" t="s">
        <v>3</v>
      </c>
      <c r="C162" s="15" t="s">
        <v>4</v>
      </c>
      <c r="D162" s="16" t="s">
        <v>5</v>
      </c>
      <c r="E162" s="14" t="s">
        <v>6</v>
      </c>
      <c r="F162" s="17" t="s">
        <v>7</v>
      </c>
      <c r="G162" s="17" t="s">
        <v>8</v>
      </c>
      <c r="H162" s="18" t="s">
        <v>9</v>
      </c>
      <c r="I162" s="28" t="s">
        <v>10</v>
      </c>
    </row>
    <row r="163" spans="1:9" ht="16.5" customHeight="1">
      <c r="A163" s="33">
        <v>1</v>
      </c>
      <c r="B163" s="33" t="s">
        <v>201</v>
      </c>
      <c r="C163" s="33" t="s">
        <v>202</v>
      </c>
      <c r="D163" s="33" t="s">
        <v>203</v>
      </c>
      <c r="E163" s="33">
        <v>4</v>
      </c>
      <c r="F163" s="33">
        <v>60</v>
      </c>
      <c r="G163" s="33">
        <v>4</v>
      </c>
      <c r="H163" s="33">
        <f>F163*G163</f>
        <v>240</v>
      </c>
      <c r="I163" s="32"/>
    </row>
    <row r="164" spans="1:9" ht="16.5" customHeight="1">
      <c r="A164" s="33">
        <v>2</v>
      </c>
      <c r="B164" s="33" t="s">
        <v>201</v>
      </c>
      <c r="C164" s="33" t="s">
        <v>204</v>
      </c>
      <c r="D164" s="33" t="s">
        <v>205</v>
      </c>
      <c r="E164" s="33">
        <v>2</v>
      </c>
      <c r="F164" s="33">
        <v>35</v>
      </c>
      <c r="G164" s="33">
        <v>4</v>
      </c>
      <c r="H164" s="33">
        <f>F164*G164</f>
        <v>140</v>
      </c>
      <c r="I164" s="32"/>
    </row>
    <row r="165" spans="1:10" ht="16.5" customHeight="1">
      <c r="A165" s="16" t="s">
        <v>17</v>
      </c>
      <c r="B165" s="16"/>
      <c r="C165" s="16"/>
      <c r="D165" s="16"/>
      <c r="E165" s="16">
        <f>SUM(E163:E164)</f>
        <v>6</v>
      </c>
      <c r="F165" s="26"/>
      <c r="G165" s="26"/>
      <c r="H165" s="19">
        <f>SUM(H163:H164)</f>
        <v>380</v>
      </c>
      <c r="I165" s="38"/>
      <c r="J165" s="3">
        <v>380</v>
      </c>
    </row>
    <row r="166" spans="1:9" ht="16.5" customHeight="1">
      <c r="A166" s="16" t="s">
        <v>18</v>
      </c>
      <c r="B166" s="16"/>
      <c r="C166" s="20" t="s">
        <v>206</v>
      </c>
      <c r="D166" s="20"/>
      <c r="E166" s="20"/>
      <c r="F166" s="20"/>
      <c r="G166" s="20"/>
      <c r="H166" s="20"/>
      <c r="I166" s="38"/>
    </row>
    <row r="167" spans="1:254" s="1" customFormat="1" ht="31.5" customHeight="1">
      <c r="A167" s="22" t="s">
        <v>207</v>
      </c>
      <c r="B167" s="22"/>
      <c r="C167" s="22"/>
      <c r="D167" s="22"/>
      <c r="E167" s="22"/>
      <c r="F167" s="22"/>
      <c r="G167" s="22"/>
      <c r="H167" s="22"/>
      <c r="I167" s="22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</row>
    <row r="168" spans="1:9" ht="14.25">
      <c r="A168" s="23"/>
      <c r="B168" s="23"/>
      <c r="C168" s="23"/>
      <c r="D168" s="23"/>
      <c r="E168" s="23"/>
      <c r="F168" s="23"/>
      <c r="G168" s="23"/>
      <c r="H168" s="23"/>
      <c r="I168" s="30"/>
    </row>
    <row r="169" spans="1:9" ht="21.75">
      <c r="A169" s="13" t="s">
        <v>208</v>
      </c>
      <c r="B169" s="13"/>
      <c r="C169" s="13"/>
      <c r="D169" s="13"/>
      <c r="E169" s="13"/>
      <c r="F169" s="13"/>
      <c r="G169" s="13"/>
      <c r="H169" s="13"/>
      <c r="I169" s="13"/>
    </row>
    <row r="170" spans="1:9" ht="54.75" customHeight="1">
      <c r="A170" s="14" t="s">
        <v>2</v>
      </c>
      <c r="B170" s="15" t="s">
        <v>3</v>
      </c>
      <c r="C170" s="15" t="s">
        <v>4</v>
      </c>
      <c r="D170" s="16" t="s">
        <v>5</v>
      </c>
      <c r="E170" s="14" t="s">
        <v>6</v>
      </c>
      <c r="F170" s="17" t="s">
        <v>7</v>
      </c>
      <c r="G170" s="17" t="s">
        <v>8</v>
      </c>
      <c r="H170" s="18" t="s">
        <v>9</v>
      </c>
      <c r="I170" s="28" t="s">
        <v>10</v>
      </c>
    </row>
    <row r="171" spans="1:9" ht="16.5" customHeight="1">
      <c r="A171" s="33">
        <v>1</v>
      </c>
      <c r="B171" s="33" t="s">
        <v>209</v>
      </c>
      <c r="C171" s="33" t="s">
        <v>210</v>
      </c>
      <c r="D171" s="33" t="s">
        <v>211</v>
      </c>
      <c r="E171" s="33">
        <v>2</v>
      </c>
      <c r="F171" s="33">
        <v>35</v>
      </c>
      <c r="G171" s="33">
        <v>4</v>
      </c>
      <c r="H171" s="33">
        <f>F171*G171</f>
        <v>140</v>
      </c>
      <c r="I171" s="32"/>
    </row>
    <row r="172" spans="1:9" ht="16.5" customHeight="1">
      <c r="A172" s="16" t="s">
        <v>17</v>
      </c>
      <c r="B172" s="16"/>
      <c r="C172" s="16"/>
      <c r="D172" s="16"/>
      <c r="E172" s="16">
        <f>SUM(E171:E171)</f>
        <v>2</v>
      </c>
      <c r="F172" s="26"/>
      <c r="G172" s="26"/>
      <c r="H172" s="19">
        <f>SUM(H171:H171)</f>
        <v>140</v>
      </c>
      <c r="I172" s="38"/>
    </row>
    <row r="173" spans="1:10" ht="16.5" customHeight="1">
      <c r="A173" s="16" t="s">
        <v>18</v>
      </c>
      <c r="B173" s="16"/>
      <c r="C173" s="20" t="s">
        <v>212</v>
      </c>
      <c r="D173" s="20"/>
      <c r="E173" s="20"/>
      <c r="F173" s="20"/>
      <c r="G173" s="20"/>
      <c r="H173" s="20"/>
      <c r="I173" s="38"/>
      <c r="J173" s="3">
        <v>140</v>
      </c>
    </row>
    <row r="174" spans="1:9" ht="31.5" customHeight="1">
      <c r="A174" s="22" t="s">
        <v>213</v>
      </c>
      <c r="B174" s="22"/>
      <c r="C174" s="22"/>
      <c r="D174" s="22"/>
      <c r="E174" s="22"/>
      <c r="F174" s="22"/>
      <c r="G174" s="22"/>
      <c r="H174" s="22"/>
      <c r="I174" s="22"/>
    </row>
  </sheetData>
  <sheetProtection/>
  <mergeCells count="315">
    <mergeCell ref="A2:I2"/>
    <mergeCell ref="A7:D7"/>
    <mergeCell ref="A8:B8"/>
    <mergeCell ref="C8:H8"/>
    <mergeCell ref="A9:I9"/>
    <mergeCell ref="A11:I11"/>
    <mergeCell ref="A22:D22"/>
    <mergeCell ref="A23:B23"/>
    <mergeCell ref="C23:H23"/>
    <mergeCell ref="A24:I24"/>
    <mergeCell ref="A26:I26"/>
    <mergeCell ref="A33:D33"/>
    <mergeCell ref="A34:B34"/>
    <mergeCell ref="C34:H34"/>
    <mergeCell ref="A35:I35"/>
    <mergeCell ref="J35:R35"/>
    <mergeCell ref="S35:AB35"/>
    <mergeCell ref="AC35:AL35"/>
    <mergeCell ref="AM35:AV35"/>
    <mergeCell ref="AW35:BF35"/>
    <mergeCell ref="BG35:BP35"/>
    <mergeCell ref="BQ35:BZ35"/>
    <mergeCell ref="CA35:CJ35"/>
    <mergeCell ref="CK35:CT35"/>
    <mergeCell ref="CU35:DD35"/>
    <mergeCell ref="DE35:DN35"/>
    <mergeCell ref="DO35:DX35"/>
    <mergeCell ref="DY35:EH35"/>
    <mergeCell ref="EI35:ER35"/>
    <mergeCell ref="ES35:FB35"/>
    <mergeCell ref="FC35:FL35"/>
    <mergeCell ref="FM35:FV35"/>
    <mergeCell ref="FW35:GF35"/>
    <mergeCell ref="GG35:GP35"/>
    <mergeCell ref="GQ35:GZ35"/>
    <mergeCell ref="HA35:HJ35"/>
    <mergeCell ref="HK35:HT35"/>
    <mergeCell ref="HU35:ID35"/>
    <mergeCell ref="IE35:IN35"/>
    <mergeCell ref="IO35:IT35"/>
    <mergeCell ref="A37:I37"/>
    <mergeCell ref="A43:D43"/>
    <mergeCell ref="A44:B44"/>
    <mergeCell ref="C44:H44"/>
    <mergeCell ref="A45:I45"/>
    <mergeCell ref="J45:R45"/>
    <mergeCell ref="S45:AB45"/>
    <mergeCell ref="AC45:AL45"/>
    <mergeCell ref="AM45:AV45"/>
    <mergeCell ref="AW45:BF45"/>
    <mergeCell ref="BG45:BP45"/>
    <mergeCell ref="BQ45:BZ45"/>
    <mergeCell ref="CA45:CJ45"/>
    <mergeCell ref="CK45:CT45"/>
    <mergeCell ref="CU45:DD45"/>
    <mergeCell ref="DE45:DN45"/>
    <mergeCell ref="DO45:DX45"/>
    <mergeCell ref="DY45:EH45"/>
    <mergeCell ref="EI45:ER45"/>
    <mergeCell ref="ES45:FB45"/>
    <mergeCell ref="FC45:FL45"/>
    <mergeCell ref="FM45:FV45"/>
    <mergeCell ref="FW45:GF45"/>
    <mergeCell ref="GG45:GP45"/>
    <mergeCell ref="GQ45:GZ45"/>
    <mergeCell ref="HA45:HJ45"/>
    <mergeCell ref="HK45:HT45"/>
    <mergeCell ref="HU45:ID45"/>
    <mergeCell ref="IE45:IN45"/>
    <mergeCell ref="IO45:IT45"/>
    <mergeCell ref="A47:I47"/>
    <mergeCell ref="A54:D54"/>
    <mergeCell ref="A55:B55"/>
    <mergeCell ref="C55:H55"/>
    <mergeCell ref="A56:I56"/>
    <mergeCell ref="J56:R56"/>
    <mergeCell ref="S56:AB56"/>
    <mergeCell ref="AC56:AL56"/>
    <mergeCell ref="AM56:AV56"/>
    <mergeCell ref="AW56:BF56"/>
    <mergeCell ref="BG56:BP56"/>
    <mergeCell ref="BQ56:BZ56"/>
    <mergeCell ref="CA56:CJ56"/>
    <mergeCell ref="CK56:CT56"/>
    <mergeCell ref="CU56:DD56"/>
    <mergeCell ref="DE56:DN56"/>
    <mergeCell ref="DO56:DX56"/>
    <mergeCell ref="DY56:EH56"/>
    <mergeCell ref="EI56:ER56"/>
    <mergeCell ref="ES56:FB56"/>
    <mergeCell ref="FC56:FL56"/>
    <mergeCell ref="FM56:FV56"/>
    <mergeCell ref="FW56:GF56"/>
    <mergeCell ref="GG56:GP56"/>
    <mergeCell ref="GQ56:GZ56"/>
    <mergeCell ref="HA56:HJ56"/>
    <mergeCell ref="HK56:HT56"/>
    <mergeCell ref="HU56:ID56"/>
    <mergeCell ref="IE56:IN56"/>
    <mergeCell ref="IO56:IT56"/>
    <mergeCell ref="A58:I58"/>
    <mergeCell ref="A74:D74"/>
    <mergeCell ref="A75:B75"/>
    <mergeCell ref="C75:H75"/>
    <mergeCell ref="A76:I76"/>
    <mergeCell ref="J76:R76"/>
    <mergeCell ref="S76:AB76"/>
    <mergeCell ref="AC76:AL76"/>
    <mergeCell ref="AM76:AV76"/>
    <mergeCell ref="AW76:BF76"/>
    <mergeCell ref="BG76:BP76"/>
    <mergeCell ref="BQ76:BZ76"/>
    <mergeCell ref="CA76:CJ76"/>
    <mergeCell ref="CK76:CT76"/>
    <mergeCell ref="CU76:DD76"/>
    <mergeCell ref="DE76:DN76"/>
    <mergeCell ref="DO76:DX76"/>
    <mergeCell ref="DY76:EH76"/>
    <mergeCell ref="EI76:ER76"/>
    <mergeCell ref="ES76:FB76"/>
    <mergeCell ref="FC76:FL76"/>
    <mergeCell ref="FM76:FV76"/>
    <mergeCell ref="FW76:GF76"/>
    <mergeCell ref="GG76:GP76"/>
    <mergeCell ref="GQ76:GZ76"/>
    <mergeCell ref="HA76:HJ76"/>
    <mergeCell ref="HK76:HT76"/>
    <mergeCell ref="HU76:ID76"/>
    <mergeCell ref="IE76:IN76"/>
    <mergeCell ref="IO76:IT76"/>
    <mergeCell ref="A78:I78"/>
    <mergeCell ref="A84:D84"/>
    <mergeCell ref="A85:B85"/>
    <mergeCell ref="C85:H85"/>
    <mergeCell ref="A86:I86"/>
    <mergeCell ref="J86:R86"/>
    <mergeCell ref="S86:AB86"/>
    <mergeCell ref="AC86:AL86"/>
    <mergeCell ref="AM86:AV86"/>
    <mergeCell ref="AW86:BF86"/>
    <mergeCell ref="BG86:BP86"/>
    <mergeCell ref="BQ86:BZ86"/>
    <mergeCell ref="CA86:CJ86"/>
    <mergeCell ref="CK86:CT86"/>
    <mergeCell ref="CU86:DD86"/>
    <mergeCell ref="DE86:DN86"/>
    <mergeCell ref="DO86:DX86"/>
    <mergeCell ref="DY86:EH86"/>
    <mergeCell ref="EI86:ER86"/>
    <mergeCell ref="ES86:FB86"/>
    <mergeCell ref="FC86:FL86"/>
    <mergeCell ref="FM86:FV86"/>
    <mergeCell ref="FW86:GF86"/>
    <mergeCell ref="GG86:GP86"/>
    <mergeCell ref="GQ86:GZ86"/>
    <mergeCell ref="HA86:HJ86"/>
    <mergeCell ref="HK86:HT86"/>
    <mergeCell ref="HU86:ID86"/>
    <mergeCell ref="IE86:IN86"/>
    <mergeCell ref="IO86:IT86"/>
    <mergeCell ref="A88:I88"/>
    <mergeCell ref="A92:D92"/>
    <mergeCell ref="A93:B93"/>
    <mergeCell ref="C93:H93"/>
    <mergeCell ref="A94:I94"/>
    <mergeCell ref="J94:R94"/>
    <mergeCell ref="S94:AB94"/>
    <mergeCell ref="AC94:AL94"/>
    <mergeCell ref="AM94:AV94"/>
    <mergeCell ref="AW94:BF94"/>
    <mergeCell ref="BG94:BP94"/>
    <mergeCell ref="BQ94:BZ94"/>
    <mergeCell ref="CA94:CJ94"/>
    <mergeCell ref="CK94:CT94"/>
    <mergeCell ref="CU94:DD94"/>
    <mergeCell ref="DE94:DN94"/>
    <mergeCell ref="DO94:DX94"/>
    <mergeCell ref="DY94:EH94"/>
    <mergeCell ref="EI94:ER94"/>
    <mergeCell ref="ES94:FB94"/>
    <mergeCell ref="FC94:FL94"/>
    <mergeCell ref="FM94:FV94"/>
    <mergeCell ref="FW94:GF94"/>
    <mergeCell ref="GG94:GP94"/>
    <mergeCell ref="GQ94:GZ94"/>
    <mergeCell ref="HA94:HJ94"/>
    <mergeCell ref="HK94:HT94"/>
    <mergeCell ref="HU94:ID94"/>
    <mergeCell ref="IE94:IN94"/>
    <mergeCell ref="IO94:IT94"/>
    <mergeCell ref="A96:I96"/>
    <mergeCell ref="A142:D142"/>
    <mergeCell ref="A143:B143"/>
    <mergeCell ref="C143:H143"/>
    <mergeCell ref="A144:I144"/>
    <mergeCell ref="J144:R144"/>
    <mergeCell ref="S144:AB144"/>
    <mergeCell ref="AC144:AL144"/>
    <mergeCell ref="AM144:AV144"/>
    <mergeCell ref="AW144:BF144"/>
    <mergeCell ref="BG144:BP144"/>
    <mergeCell ref="BQ144:BZ144"/>
    <mergeCell ref="CA144:CJ144"/>
    <mergeCell ref="CK144:CT144"/>
    <mergeCell ref="CU144:DD144"/>
    <mergeCell ref="DE144:DN144"/>
    <mergeCell ref="DO144:DX144"/>
    <mergeCell ref="DY144:EH144"/>
    <mergeCell ref="EI144:ER144"/>
    <mergeCell ref="ES144:FB144"/>
    <mergeCell ref="FC144:FL144"/>
    <mergeCell ref="FM144:FV144"/>
    <mergeCell ref="FW144:GF144"/>
    <mergeCell ref="GG144:GP144"/>
    <mergeCell ref="GQ144:GZ144"/>
    <mergeCell ref="HA144:HJ144"/>
    <mergeCell ref="HK144:HT144"/>
    <mergeCell ref="HU144:ID144"/>
    <mergeCell ref="IE144:IN144"/>
    <mergeCell ref="IO144:IT144"/>
    <mergeCell ref="A146:I146"/>
    <mergeCell ref="A149:D149"/>
    <mergeCell ref="A150:B150"/>
    <mergeCell ref="C150:H150"/>
    <mergeCell ref="A151:I151"/>
    <mergeCell ref="J151:R151"/>
    <mergeCell ref="S151:AB151"/>
    <mergeCell ref="AC151:AL151"/>
    <mergeCell ref="AM151:AV151"/>
    <mergeCell ref="AW151:BF151"/>
    <mergeCell ref="BG151:BP151"/>
    <mergeCell ref="BQ151:BZ151"/>
    <mergeCell ref="CA151:CJ151"/>
    <mergeCell ref="CK151:CT151"/>
    <mergeCell ref="CU151:DD151"/>
    <mergeCell ref="DE151:DN151"/>
    <mergeCell ref="DO151:DX151"/>
    <mergeCell ref="DY151:EH151"/>
    <mergeCell ref="EI151:ER151"/>
    <mergeCell ref="ES151:FB151"/>
    <mergeCell ref="FC151:FL151"/>
    <mergeCell ref="FM151:FV151"/>
    <mergeCell ref="FW151:GF151"/>
    <mergeCell ref="GG151:GP151"/>
    <mergeCell ref="GQ151:GZ151"/>
    <mergeCell ref="HA151:HJ151"/>
    <mergeCell ref="HK151:HT151"/>
    <mergeCell ref="HU151:ID151"/>
    <mergeCell ref="IE151:IN151"/>
    <mergeCell ref="IO151:IT151"/>
    <mergeCell ref="A153:I153"/>
    <mergeCell ref="A157:D157"/>
    <mergeCell ref="A158:B158"/>
    <mergeCell ref="C158:H158"/>
    <mergeCell ref="A159:I159"/>
    <mergeCell ref="J159:R159"/>
    <mergeCell ref="S159:AB159"/>
    <mergeCell ref="AC159:AL159"/>
    <mergeCell ref="AM159:AV159"/>
    <mergeCell ref="AW159:BF159"/>
    <mergeCell ref="BG159:BP159"/>
    <mergeCell ref="BQ159:BZ159"/>
    <mergeCell ref="CA159:CJ159"/>
    <mergeCell ref="CK159:CT159"/>
    <mergeCell ref="CU159:DD159"/>
    <mergeCell ref="DE159:DN159"/>
    <mergeCell ref="DO159:DX159"/>
    <mergeCell ref="DY159:EH159"/>
    <mergeCell ref="EI159:ER159"/>
    <mergeCell ref="ES159:FB159"/>
    <mergeCell ref="FC159:FL159"/>
    <mergeCell ref="FM159:FV159"/>
    <mergeCell ref="FW159:GF159"/>
    <mergeCell ref="GG159:GP159"/>
    <mergeCell ref="GQ159:GZ159"/>
    <mergeCell ref="HA159:HJ159"/>
    <mergeCell ref="HK159:HT159"/>
    <mergeCell ref="HU159:ID159"/>
    <mergeCell ref="IE159:IN159"/>
    <mergeCell ref="IO159:IT159"/>
    <mergeCell ref="A161:I161"/>
    <mergeCell ref="A165:D165"/>
    <mergeCell ref="A166:B166"/>
    <mergeCell ref="C166:H166"/>
    <mergeCell ref="A167:I167"/>
    <mergeCell ref="J167:R167"/>
    <mergeCell ref="S167:AB167"/>
    <mergeCell ref="AC167:AL167"/>
    <mergeCell ref="AM167:AV167"/>
    <mergeCell ref="AW167:BF167"/>
    <mergeCell ref="BG167:BP167"/>
    <mergeCell ref="BQ167:BZ167"/>
    <mergeCell ref="CA167:CJ167"/>
    <mergeCell ref="CK167:CT167"/>
    <mergeCell ref="CU167:DD167"/>
    <mergeCell ref="DE167:DN167"/>
    <mergeCell ref="DO167:DX167"/>
    <mergeCell ref="DY167:EH167"/>
    <mergeCell ref="EI167:ER167"/>
    <mergeCell ref="ES167:FB167"/>
    <mergeCell ref="FC167:FL167"/>
    <mergeCell ref="FM167:FV167"/>
    <mergeCell ref="FW167:GF167"/>
    <mergeCell ref="GG167:GP167"/>
    <mergeCell ref="GQ167:GZ167"/>
    <mergeCell ref="HA167:HJ167"/>
    <mergeCell ref="HK167:HT167"/>
    <mergeCell ref="HU167:ID167"/>
    <mergeCell ref="IE167:IN167"/>
    <mergeCell ref="IO167:IT167"/>
    <mergeCell ref="A169:I169"/>
    <mergeCell ref="A172:D172"/>
    <mergeCell ref="A173:B173"/>
    <mergeCell ref="C173:H173"/>
    <mergeCell ref="A174:I174"/>
  </mergeCells>
  <printOptions horizontalCentered="1"/>
  <pageMargins left="0.39305555555555555" right="0.39305555555555555" top="0.39305555555555555" bottom="0.39305555555555555" header="0.5118055555555555" footer="0"/>
  <pageSetup horizontalDpi="600" verticalDpi="600" orientation="landscape" paperSize="9" scale="80"/>
  <headerFooter alignWithMargins="0">
    <oddFooter>&amp;C&amp;P</oddFooter>
    <evenFooter>&amp;L&amp;16- &amp;P+4 -</evenFooter>
  </headerFooter>
  <rowBreaks count="12" manualBreakCount="12">
    <brk id="9" max="8" man="1"/>
    <brk id="24" max="8" man="1"/>
    <brk id="35" max="8" man="1"/>
    <brk id="45" max="8" man="1"/>
    <brk id="56" max="8" man="1"/>
    <brk id="76" max="8" man="1"/>
    <brk id="86" max="8" man="1"/>
    <brk id="94" max="8" man="1"/>
    <brk id="144" max="8" man="1"/>
    <brk id="151" max="8" man="1"/>
    <brk id="159" max="8" man="1"/>
    <brk id="1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WPS_1545266242</cp:lastModifiedBy>
  <cp:lastPrinted>2019-10-22T07:50:24Z</cp:lastPrinted>
  <dcterms:created xsi:type="dcterms:W3CDTF">2016-07-22T00:55:54Z</dcterms:created>
  <dcterms:modified xsi:type="dcterms:W3CDTF">2023-07-21T07:46:44Z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FCD536B8D26742F081775D75EB62F937_13</vt:lpwstr>
  </property>
  <property fmtid="{D5CDD505-2E9C-101B-9397-08002B2CF9AE}" pid="5" name="KSOReadingLayo">
    <vt:bool>true</vt:bool>
  </property>
</Properties>
</file>