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市级" sheetId="1" r:id="rId1"/>
  </sheets>
  <definedNames>
    <definedName name="_xlnm.Print_Titles" localSheetId="0">'2021市级'!$2:$2,'2021市级'!$A:$D</definedName>
  </definedNames>
  <calcPr calcId="144525" concurrentCalc="0"/>
</workbook>
</file>

<file path=xl/sharedStrings.xml><?xml version="1.0" encoding="utf-8"?>
<sst xmlns="http://schemas.openxmlformats.org/spreadsheetml/2006/main" count="70" uniqueCount="68">
  <si>
    <t>晋江市水利局2021年度泉州市级水利专项资金下达情况表</t>
  </si>
  <si>
    <t>文号</t>
  </si>
  <si>
    <t>经费名称</t>
  </si>
  <si>
    <t>项目</t>
  </si>
  <si>
    <t>下达金额</t>
  </si>
  <si>
    <t>下达时间</t>
  </si>
  <si>
    <t>科目</t>
  </si>
  <si>
    <t>鲤城区</t>
  </si>
  <si>
    <t>丰泽区</t>
  </si>
  <si>
    <t>洛江区</t>
  </si>
  <si>
    <t>泉港区</t>
  </si>
  <si>
    <t>台投区</t>
  </si>
  <si>
    <t>晋江市</t>
  </si>
  <si>
    <t>石狮市</t>
  </si>
  <si>
    <t>南安市</t>
  </si>
  <si>
    <t>惠安县</t>
  </si>
  <si>
    <t>安溪县</t>
  </si>
  <si>
    <t>永春县</t>
  </si>
  <si>
    <t>德化县</t>
  </si>
  <si>
    <t>市本级</t>
  </si>
  <si>
    <t>项目名称</t>
  </si>
  <si>
    <t>泉财指标[2021]360号</t>
  </si>
  <si>
    <t>2021年第二批市级水利专项资金</t>
  </si>
  <si>
    <t>小型水库、山塘购买服务</t>
  </si>
  <si>
    <t>21.7.22</t>
  </si>
  <si>
    <r>
      <rPr>
        <sz val="10"/>
        <rFont val="宋体"/>
        <charset val="134"/>
      </rPr>
      <t>局3</t>
    </r>
    <r>
      <rPr>
        <sz val="10"/>
        <rFont val="宋体"/>
        <charset val="134"/>
      </rPr>
      <t>8、石壁8、桃源7</t>
    </r>
  </si>
  <si>
    <t>小型水库安全检测项目</t>
  </si>
  <si>
    <t>水库水闸检测</t>
  </si>
  <si>
    <t>北渠法石水闸</t>
  </si>
  <si>
    <t>水闸安全鉴定项目</t>
  </si>
  <si>
    <t>水利工程养护</t>
  </si>
  <si>
    <t>小型水库物业化管理</t>
  </si>
  <si>
    <t>泉财指标[2021]444号</t>
  </si>
  <si>
    <t>2021年市级水生态专项</t>
  </si>
  <si>
    <t>水土保持</t>
  </si>
  <si>
    <t>21.8.4</t>
  </si>
  <si>
    <r>
      <rPr>
        <sz val="9"/>
        <rFont val="宋体"/>
        <charset val="134"/>
      </rPr>
      <t>局4</t>
    </r>
    <r>
      <rPr>
        <sz val="9"/>
        <rFont val="宋体"/>
        <charset val="134"/>
      </rPr>
      <t>0、农校25</t>
    </r>
  </si>
  <si>
    <t>英林镇港塔村水土流失综合治理项目10万元；
内坑镇砌坑村双溪支流水土流失综合治理项目30万元；
晋江市路桥建设开发有限公司道路周边水土流失综合治理项目20万元</t>
  </si>
  <si>
    <t>水资源</t>
  </si>
  <si>
    <t>21.8.15</t>
  </si>
  <si>
    <t>局</t>
  </si>
  <si>
    <t>龙湖水质生物毒性预警系统</t>
  </si>
  <si>
    <t>泉财指标[2021]416号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</si>
  <si>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021农村水利发展（水毁修复）资金</t>
    </r>
  </si>
  <si>
    <t>水毁修复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</si>
  <si>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1.6.28</t>
    </r>
  </si>
  <si>
    <t>东石井林村沟渠</t>
  </si>
  <si>
    <t>泉财指标[2021]417号</t>
  </si>
  <si>
    <t>2021年水生态文明</t>
  </si>
  <si>
    <t>河长制专项</t>
  </si>
  <si>
    <t>21.6.28</t>
  </si>
  <si>
    <t>2021年度市级河道专管员专项资金补助金额</t>
  </si>
  <si>
    <t>泉财指标[2021]652号</t>
  </si>
  <si>
    <t>下达2021年第六批市级水利</t>
  </si>
  <si>
    <t>水生态文明</t>
  </si>
  <si>
    <t>21.9.16</t>
  </si>
  <si>
    <t>局河长制标准化</t>
  </si>
  <si>
    <t>标准化建设专项经费5万元；
节水型社会建设10万元</t>
  </si>
  <si>
    <t>泉财指标[2021]658号</t>
  </si>
  <si>
    <t>下达2021年第五批市级水利</t>
  </si>
  <si>
    <t>九十九溪清新流域项目建设补助</t>
  </si>
  <si>
    <t>泉财指标[2021]659号</t>
  </si>
  <si>
    <t>下达2021年农村水利发展（精品工程）资金</t>
  </si>
  <si>
    <t>精品工程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</si>
  <si>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1.9.18</t>
    </r>
  </si>
  <si>
    <t>石壁</t>
  </si>
  <si>
    <t>水利精品工程项目以奖代补补助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</si>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</sst>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2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1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0" fontId="16" fillId="10" borderId="3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/>
    <xf numFmtId="0" fontId="0" fillId="0" borderId="0" xfId="0" applyFill="1" applyAlignment="1">
      <alignment shrinkToFit="1"/>
    </xf>
    <xf numFmtId="0" fontId="0" fillId="0" borderId="0" xfId="0" applyFill="1" applyAlignment="1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31" fontId="3" fillId="0" borderId="1" xfId="0" applyNumberFormat="1" applyFont="1" applyBorder="1" applyAlignment="1">
      <alignment horizontal="center" vertical="center" wrapText="1"/>
    </xf>
    <xf numFmtId="0" fontId="3" fillId="3" borderId="1" xfId="49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left" vertical="center" wrapText="1"/>
    </xf>
    <xf numFmtId="31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top" wrapText="1" shrinkToFit="1"/>
    </xf>
    <xf numFmtId="0" fontId="3" fillId="0" borderId="0" xfId="0" applyFont="1" applyFill="1" applyAlignment="1">
      <alignment vertical="center" wrapText="1" shrinkToFit="1"/>
    </xf>
    <xf numFmtId="0" fontId="3" fillId="0" borderId="0" xfId="0" applyFont="1" applyFill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vertical="center" wrapText="1" shrinkToFit="1"/>
    </xf>
    <xf numFmtId="0" fontId="0" fillId="0" borderId="0" xfId="0" applyFill="1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0" fontId="4" fillId="3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_向上争取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U24"/>
  <sheetViews>
    <sheetView tabSelected="1" workbookViewId="0">
      <pane xSplit="4" ySplit="3" topLeftCell="E4" activePane="bottomRight" state="frozenSplit"/>
      <selection/>
      <selection pane="topRight"/>
      <selection pane="bottomLeft"/>
      <selection pane="bottomRight" activeCell="X7" sqref="X7"/>
    </sheetView>
  </sheetViews>
  <sheetFormatPr defaultColWidth="8.7" defaultRowHeight="14.25"/>
  <cols>
    <col min="1" max="1" width="11.7" customWidth="1"/>
    <col min="2" max="2" width="23" style="6" customWidth="1"/>
    <col min="3" max="3" width="11.4" style="7" customWidth="1"/>
    <col min="4" max="4" width="8.2" customWidth="1"/>
    <col min="5" max="5" width="13.1" style="8" customWidth="1"/>
    <col min="6" max="6" width="11.5" style="9" customWidth="1"/>
    <col min="7" max="11" width="7.7" hidden="1" customWidth="1"/>
    <col min="12" max="12" width="7.7" customWidth="1"/>
    <col min="13" max="19" width="7.7" hidden="1" customWidth="1"/>
    <col min="20" max="20" width="15.4" hidden="1" customWidth="1"/>
    <col min="21" max="21" width="25.125" customWidth="1"/>
  </cols>
  <sheetData>
    <row r="2" s="1" customFormat="1" ht="29.25" customHeight="1" spans="1:21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="2" customFormat="1" ht="12.6" customHeight="1" spans="1:21">
      <c r="A3" s="11" t="s">
        <v>1</v>
      </c>
      <c r="B3" s="12" t="s">
        <v>2</v>
      </c>
      <c r="C3" s="13" t="s">
        <v>3</v>
      </c>
      <c r="D3" s="11" t="s">
        <v>4</v>
      </c>
      <c r="E3" s="14" t="s">
        <v>5</v>
      </c>
      <c r="F3" s="13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14</v>
      </c>
      <c r="O3" s="11" t="s">
        <v>15</v>
      </c>
      <c r="P3" s="11" t="s">
        <v>16</v>
      </c>
      <c r="Q3" s="11" t="s">
        <v>17</v>
      </c>
      <c r="R3" s="11" t="s">
        <v>18</v>
      </c>
      <c r="S3" s="11" t="s">
        <v>19</v>
      </c>
      <c r="T3" s="11"/>
      <c r="U3" s="11" t="s">
        <v>20</v>
      </c>
    </row>
    <row r="4" s="3" customFormat="1" ht="28" customHeight="1" spans="1:21">
      <c r="A4" s="15" t="s">
        <v>21</v>
      </c>
      <c r="B4" s="16" t="s">
        <v>22</v>
      </c>
      <c r="C4" s="17" t="s">
        <v>23</v>
      </c>
      <c r="D4" s="18">
        <f t="shared" ref="D4:D13" si="0">SUM(G4:S4)</f>
        <v>499.44</v>
      </c>
      <c r="E4" s="19" t="s">
        <v>24</v>
      </c>
      <c r="F4" s="20">
        <v>2130305</v>
      </c>
      <c r="G4" s="20"/>
      <c r="H4" s="20">
        <v>4.34</v>
      </c>
      <c r="I4" s="20">
        <v>26.94</v>
      </c>
      <c r="J4" s="20">
        <v>16.7</v>
      </c>
      <c r="K4" s="20">
        <v>25.84</v>
      </c>
      <c r="L4" s="20">
        <v>23.42</v>
      </c>
      <c r="M4" s="20">
        <v>7.62</v>
      </c>
      <c r="N4" s="20">
        <v>189.12</v>
      </c>
      <c r="O4" s="20">
        <v>19.86</v>
      </c>
      <c r="P4" s="20">
        <v>61.66</v>
      </c>
      <c r="Q4" s="20">
        <v>53.9</v>
      </c>
      <c r="R4" s="20">
        <v>17.04</v>
      </c>
      <c r="S4" s="20">
        <v>53</v>
      </c>
      <c r="T4" s="20" t="s">
        <v>25</v>
      </c>
      <c r="U4" s="18" t="s">
        <v>26</v>
      </c>
    </row>
    <row r="5" s="3" customFormat="1" ht="33" customHeight="1" spans="1:21">
      <c r="A5" s="21"/>
      <c r="B5" s="16"/>
      <c r="C5" s="17" t="s">
        <v>27</v>
      </c>
      <c r="D5" s="18">
        <f t="shared" si="0"/>
        <v>160</v>
      </c>
      <c r="E5" s="19"/>
      <c r="F5" s="20">
        <v>2130306</v>
      </c>
      <c r="G5" s="20"/>
      <c r="H5" s="20">
        <v>6.5</v>
      </c>
      <c r="I5" s="20">
        <v>14.26</v>
      </c>
      <c r="J5" s="20"/>
      <c r="K5" s="20">
        <v>3</v>
      </c>
      <c r="L5" s="20">
        <v>20</v>
      </c>
      <c r="M5" s="20">
        <v>3</v>
      </c>
      <c r="N5" s="20">
        <v>45.5</v>
      </c>
      <c r="O5" s="20">
        <v>9.5</v>
      </c>
      <c r="P5" s="20">
        <v>21.37</v>
      </c>
      <c r="Q5" s="20">
        <v>23.87</v>
      </c>
      <c r="R5" s="20">
        <v>3</v>
      </c>
      <c r="S5" s="20">
        <v>10</v>
      </c>
      <c r="T5" s="20" t="s">
        <v>28</v>
      </c>
      <c r="U5" s="18" t="s">
        <v>29</v>
      </c>
    </row>
    <row r="6" s="3" customFormat="1" ht="19.2" customHeight="1" spans="1:21">
      <c r="A6" s="21"/>
      <c r="B6" s="16"/>
      <c r="C6" s="17" t="s">
        <v>30</v>
      </c>
      <c r="D6" s="18">
        <f t="shared" si="0"/>
        <v>149</v>
      </c>
      <c r="E6" s="19"/>
      <c r="F6" s="20">
        <v>2130306</v>
      </c>
      <c r="G6" s="20"/>
      <c r="H6" s="20">
        <v>3</v>
      </c>
      <c r="I6" s="20">
        <v>0.8</v>
      </c>
      <c r="J6" s="20">
        <v>10.5</v>
      </c>
      <c r="K6" s="20">
        <v>4</v>
      </c>
      <c r="L6" s="20">
        <v>9</v>
      </c>
      <c r="M6" s="20">
        <v>3</v>
      </c>
      <c r="N6" s="20">
        <v>56</v>
      </c>
      <c r="O6" s="20">
        <v>36.7</v>
      </c>
      <c r="P6" s="20">
        <v>15</v>
      </c>
      <c r="Q6" s="20">
        <v>2</v>
      </c>
      <c r="R6" s="20">
        <v>9</v>
      </c>
      <c r="S6" s="20"/>
      <c r="T6" s="37"/>
      <c r="U6" s="18" t="s">
        <v>31</v>
      </c>
    </row>
    <row r="7" s="4" customFormat="1" ht="102" customHeight="1" spans="1:21">
      <c r="A7" s="22" t="s">
        <v>32</v>
      </c>
      <c r="B7" s="23" t="s">
        <v>33</v>
      </c>
      <c r="C7" s="24" t="s">
        <v>34</v>
      </c>
      <c r="D7" s="22">
        <f t="shared" si="0"/>
        <v>500</v>
      </c>
      <c r="E7" s="25" t="s">
        <v>35</v>
      </c>
      <c r="F7" s="26">
        <v>2130310</v>
      </c>
      <c r="G7" s="26"/>
      <c r="H7" s="26">
        <v>30</v>
      </c>
      <c r="I7" s="26"/>
      <c r="J7" s="26">
        <v>66</v>
      </c>
      <c r="K7" s="26">
        <v>20</v>
      </c>
      <c r="L7" s="26">
        <v>60</v>
      </c>
      <c r="M7" s="26">
        <v>20</v>
      </c>
      <c r="N7" s="26">
        <v>60</v>
      </c>
      <c r="O7" s="26">
        <v>83</v>
      </c>
      <c r="P7" s="26"/>
      <c r="Q7" s="26"/>
      <c r="R7" s="26">
        <v>96</v>
      </c>
      <c r="S7" s="26">
        <v>65</v>
      </c>
      <c r="T7" s="38" t="s">
        <v>36</v>
      </c>
      <c r="U7" s="22" t="s">
        <v>37</v>
      </c>
    </row>
    <row r="8" s="4" customFormat="1" ht="24" customHeight="1" spans="1:21">
      <c r="A8" s="22"/>
      <c r="B8" s="23"/>
      <c r="C8" s="24" t="s">
        <v>38</v>
      </c>
      <c r="D8" s="22">
        <f t="shared" si="0"/>
        <v>160</v>
      </c>
      <c r="E8" s="25" t="s">
        <v>39</v>
      </c>
      <c r="F8" s="26">
        <v>2130311</v>
      </c>
      <c r="G8" s="26"/>
      <c r="H8" s="26"/>
      <c r="I8" s="26"/>
      <c r="J8" s="26"/>
      <c r="K8" s="26">
        <v>30</v>
      </c>
      <c r="L8" s="26">
        <v>15</v>
      </c>
      <c r="M8" s="26"/>
      <c r="N8" s="26">
        <v>55</v>
      </c>
      <c r="O8" s="26"/>
      <c r="P8" s="26"/>
      <c r="Q8" s="26"/>
      <c r="R8" s="26"/>
      <c r="S8" s="26">
        <v>60</v>
      </c>
      <c r="T8" s="38" t="s">
        <v>40</v>
      </c>
      <c r="U8" s="22" t="s">
        <v>41</v>
      </c>
    </row>
    <row r="9" s="3" customFormat="1" ht="24" customHeight="1" spans="1:21">
      <c r="A9" s="15" t="s">
        <v>42</v>
      </c>
      <c r="B9" s="23" t="s">
        <v>43</v>
      </c>
      <c r="C9" s="24" t="s">
        <v>44</v>
      </c>
      <c r="D9" s="18">
        <f t="shared" si="0"/>
        <v>154</v>
      </c>
      <c r="E9" s="27" t="s">
        <v>45</v>
      </c>
      <c r="F9" s="22">
        <v>2130305</v>
      </c>
      <c r="G9" s="18"/>
      <c r="H9" s="18"/>
      <c r="I9" s="18">
        <v>18</v>
      </c>
      <c r="J9" s="18">
        <v>10</v>
      </c>
      <c r="K9" s="18"/>
      <c r="L9" s="18">
        <v>5</v>
      </c>
      <c r="M9" s="18"/>
      <c r="N9" s="18">
        <v>43</v>
      </c>
      <c r="O9" s="18"/>
      <c r="P9" s="18">
        <v>25</v>
      </c>
      <c r="Q9" s="18">
        <v>53</v>
      </c>
      <c r="R9" s="18"/>
      <c r="S9" s="18"/>
      <c r="T9" s="39"/>
      <c r="U9" s="18" t="s">
        <v>46</v>
      </c>
    </row>
    <row r="10" s="3" customFormat="1" ht="42" customHeight="1" spans="1:21">
      <c r="A10" s="15" t="s">
        <v>47</v>
      </c>
      <c r="B10" s="23" t="s">
        <v>48</v>
      </c>
      <c r="C10" s="24" t="s">
        <v>49</v>
      </c>
      <c r="D10" s="18">
        <f t="shared" si="0"/>
        <v>560</v>
      </c>
      <c r="E10" s="27" t="s">
        <v>50</v>
      </c>
      <c r="F10" s="22">
        <v>2130399</v>
      </c>
      <c r="G10" s="18">
        <v>10</v>
      </c>
      <c r="H10" s="18">
        <v>14</v>
      </c>
      <c r="I10" s="18">
        <v>12</v>
      </c>
      <c r="J10" s="18">
        <v>12</v>
      </c>
      <c r="K10" s="18">
        <v>12</v>
      </c>
      <c r="L10" s="18">
        <v>60</v>
      </c>
      <c r="M10" s="18">
        <v>63</v>
      </c>
      <c r="N10" s="18">
        <v>62</v>
      </c>
      <c r="O10" s="18">
        <v>70</v>
      </c>
      <c r="P10" s="18">
        <v>56</v>
      </c>
      <c r="Q10" s="18">
        <v>88</v>
      </c>
      <c r="R10" s="18">
        <v>101</v>
      </c>
      <c r="S10" s="18"/>
      <c r="T10" s="39"/>
      <c r="U10" s="18" t="s">
        <v>51</v>
      </c>
    </row>
    <row r="11" s="3" customFormat="1" ht="97" customHeight="1" spans="1:21">
      <c r="A11" s="15" t="s">
        <v>52</v>
      </c>
      <c r="B11" s="28" t="s">
        <v>53</v>
      </c>
      <c r="C11" s="24" t="s">
        <v>54</v>
      </c>
      <c r="D11" s="18">
        <f t="shared" si="0"/>
        <v>150</v>
      </c>
      <c r="E11" s="27" t="s">
        <v>55</v>
      </c>
      <c r="F11" s="18">
        <v>2130305</v>
      </c>
      <c r="G11" s="18">
        <v>5</v>
      </c>
      <c r="H11" s="18">
        <v>10</v>
      </c>
      <c r="I11" s="18">
        <v>5</v>
      </c>
      <c r="J11" s="18">
        <v>5</v>
      </c>
      <c r="K11" s="18">
        <v>5</v>
      </c>
      <c r="L11" s="18">
        <v>15</v>
      </c>
      <c r="M11" s="18">
        <v>15</v>
      </c>
      <c r="N11" s="18">
        <v>15</v>
      </c>
      <c r="O11" s="18">
        <v>5</v>
      </c>
      <c r="P11" s="18">
        <v>5</v>
      </c>
      <c r="Q11" s="18">
        <v>15</v>
      </c>
      <c r="R11" s="18">
        <v>10</v>
      </c>
      <c r="S11" s="18">
        <v>40</v>
      </c>
      <c r="T11" s="39" t="s">
        <v>56</v>
      </c>
      <c r="U11" s="18" t="s">
        <v>57</v>
      </c>
    </row>
    <row r="12" s="3" customFormat="1" ht="27" customHeight="1" spans="1:21">
      <c r="A12" s="15" t="s">
        <v>58</v>
      </c>
      <c r="B12" s="28" t="s">
        <v>59</v>
      </c>
      <c r="C12" s="24" t="s">
        <v>54</v>
      </c>
      <c r="D12" s="18">
        <f t="shared" si="0"/>
        <v>548</v>
      </c>
      <c r="E12" s="27" t="s">
        <v>55</v>
      </c>
      <c r="F12" s="18">
        <v>2130305</v>
      </c>
      <c r="G12" s="18"/>
      <c r="H12" s="18"/>
      <c r="I12" s="18">
        <v>50</v>
      </c>
      <c r="J12" s="18">
        <v>50</v>
      </c>
      <c r="K12" s="18"/>
      <c r="L12" s="18">
        <v>10</v>
      </c>
      <c r="M12" s="18"/>
      <c r="N12" s="18">
        <v>90</v>
      </c>
      <c r="O12" s="18">
        <v>30</v>
      </c>
      <c r="P12" s="18"/>
      <c r="Q12" s="18">
        <v>168</v>
      </c>
      <c r="R12" s="18">
        <v>150</v>
      </c>
      <c r="S12" s="18"/>
      <c r="T12" s="39"/>
      <c r="U12" s="18" t="s">
        <v>60</v>
      </c>
    </row>
    <row r="13" s="3" customFormat="1" ht="24" customHeight="1" spans="1:21">
      <c r="A13" s="15" t="s">
        <v>61</v>
      </c>
      <c r="B13" s="29" t="s">
        <v>62</v>
      </c>
      <c r="C13" s="24" t="s">
        <v>63</v>
      </c>
      <c r="D13" s="18">
        <f t="shared" si="0"/>
        <v>150</v>
      </c>
      <c r="E13" s="27" t="s">
        <v>64</v>
      </c>
      <c r="F13" s="18">
        <v>2130305</v>
      </c>
      <c r="G13" s="18"/>
      <c r="H13" s="18"/>
      <c r="I13" s="18">
        <v>10</v>
      </c>
      <c r="J13" s="18">
        <v>10</v>
      </c>
      <c r="K13" s="18"/>
      <c r="L13" s="18">
        <v>20</v>
      </c>
      <c r="M13" s="18"/>
      <c r="N13" s="18">
        <v>45</v>
      </c>
      <c r="O13" s="18"/>
      <c r="P13" s="18">
        <v>25</v>
      </c>
      <c r="Q13" s="18">
        <v>20</v>
      </c>
      <c r="R13" s="18">
        <v>10</v>
      </c>
      <c r="S13" s="18">
        <v>10</v>
      </c>
      <c r="T13" s="39" t="s">
        <v>65</v>
      </c>
      <c r="U13" s="18" t="s">
        <v>66</v>
      </c>
    </row>
    <row r="14" s="3" customFormat="1" ht="24" customHeight="1" spans="1:21">
      <c r="A14" s="18" t="s">
        <v>67</v>
      </c>
      <c r="B14" s="18"/>
      <c r="C14" s="18"/>
      <c r="D14" s="18">
        <f>SUM(D4:D13)</f>
        <v>3030.44</v>
      </c>
      <c r="E14" s="18"/>
      <c r="F14" s="18"/>
      <c r="G14" s="18">
        <f t="shared" ref="G14:S14" si="1">SUM(G4:G13)</f>
        <v>15</v>
      </c>
      <c r="H14" s="18">
        <f t="shared" si="1"/>
        <v>67.84</v>
      </c>
      <c r="I14" s="18">
        <f t="shared" si="1"/>
        <v>137</v>
      </c>
      <c r="J14" s="18">
        <f t="shared" si="1"/>
        <v>180.2</v>
      </c>
      <c r="K14" s="18">
        <f t="shared" si="1"/>
        <v>99.84</v>
      </c>
      <c r="L14" s="18">
        <f t="shared" si="1"/>
        <v>237.42</v>
      </c>
      <c r="M14" s="18">
        <f t="shared" si="1"/>
        <v>111.62</v>
      </c>
      <c r="N14" s="18">
        <f t="shared" si="1"/>
        <v>660.62</v>
      </c>
      <c r="O14" s="18">
        <f t="shared" si="1"/>
        <v>254.06</v>
      </c>
      <c r="P14" s="18">
        <f t="shared" si="1"/>
        <v>209.03</v>
      </c>
      <c r="Q14" s="18">
        <f t="shared" si="1"/>
        <v>423.77</v>
      </c>
      <c r="R14" s="18">
        <f t="shared" si="1"/>
        <v>396.04</v>
      </c>
      <c r="S14" s="18">
        <f t="shared" si="1"/>
        <v>238</v>
      </c>
      <c r="T14" s="18"/>
      <c r="U14" s="18"/>
    </row>
    <row r="15" s="5" customFormat="1" ht="12" spans="1:21">
      <c r="A15" s="3"/>
      <c r="B15" s="30"/>
      <c r="C15" s="31"/>
      <c r="D15" s="3"/>
      <c r="E15" s="3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="5" customFormat="1" ht="12" spans="1:21">
      <c r="A16" s="3"/>
      <c r="B16" s="30"/>
      <c r="C16" s="31"/>
      <c r="D16" s="3"/>
      <c r="E16" s="32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="5" customFormat="1" ht="12" spans="1:21">
      <c r="A17" s="3"/>
      <c r="B17" s="30"/>
      <c r="C17" s="31"/>
      <c r="D17" s="3"/>
      <c r="E17" s="3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="5" customFormat="1" ht="12" spans="1:21">
      <c r="A18" s="3"/>
      <c r="B18" s="30"/>
      <c r="C18" s="31"/>
      <c r="D18" s="3"/>
      <c r="E18" s="32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="5" customFormat="1" ht="12" spans="1:21">
      <c r="A19" s="3"/>
      <c r="B19" s="30"/>
      <c r="C19" s="31"/>
      <c r="D19" s="3"/>
      <c r="E19" s="32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="5" customFormat="1" ht="12" spans="1:21">
      <c r="A20" s="3"/>
      <c r="B20" s="30"/>
      <c r="C20" s="31"/>
      <c r="D20" s="3"/>
      <c r="E20" s="32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>
      <c r="A21" s="33"/>
      <c r="B21" s="34"/>
      <c r="C21" s="35"/>
      <c r="D21" s="33"/>
      <c r="E21" s="36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</row>
    <row r="22" spans="1:21">
      <c r="A22" s="33"/>
      <c r="B22" s="34"/>
      <c r="C22" s="35"/>
      <c r="D22" s="33"/>
      <c r="E22" s="36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</row>
    <row r="23" spans="1:21">
      <c r="A23" s="33"/>
      <c r="B23" s="34"/>
      <c r="C23" s="35"/>
      <c r="D23" s="33"/>
      <c r="E23" s="36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</row>
    <row r="24" spans="1:21">
      <c r="A24" s="33"/>
      <c r="B24" s="34"/>
      <c r="C24" s="35"/>
      <c r="D24" s="33"/>
      <c r="E24" s="36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</row>
  </sheetData>
  <mergeCells count="8">
    <mergeCell ref="A2:U2"/>
    <mergeCell ref="S3:T3"/>
    <mergeCell ref="A14:B14"/>
    <mergeCell ref="A4:A6"/>
    <mergeCell ref="A7:A8"/>
    <mergeCell ref="B4:B6"/>
    <mergeCell ref="B7:B8"/>
    <mergeCell ref="E4:E6"/>
  </mergeCells>
  <printOptions horizontalCentered="1"/>
  <pageMargins left="0.24" right="0.24" top="0.75" bottom="0.75" header="0.31" footer="0.31"/>
  <pageSetup paperSize="8" fitToHeight="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WRGHO.COM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2021市级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市水利局/</dc:creator>
  <cp:lastModifiedBy>email</cp:lastModifiedBy>
  <dcterms:created xsi:type="dcterms:W3CDTF">2021-11-09T02:09:00Z</dcterms:created>
  <dcterms:modified xsi:type="dcterms:W3CDTF">2021-11-19T03:39:32Z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BC79BE9BD74B4C17BF3C901396EC0CC5</vt:lpwstr>
  </property>
  <property fmtid="{D5CDD505-2E9C-101B-9397-08002B2CF9AE}" pid="3" name="KSOProductBuildVer">
    <vt:lpwstr>2052-11.1.0.11045</vt:lpwstr>
  </property>
</Properties>
</file>